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8560" yWindow="1420" windowWidth="15780" windowHeight="20100" tabRatio="500" firstSheet="1" activeTab="1"/>
  </bookViews>
  <sheets>
    <sheet name="Copy of Volunteers" sheetId="3" state="hidden" r:id="rId1"/>
    <sheet name="By Division" sheetId="4" r:id="rId2"/>
    <sheet name="By Arena" sheetId="5" r:id="rId3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h3yP3q9LAoVvYNgasE8hoTKQv9jg=="/>
    </ext>
  </extLst>
</workbook>
</file>

<file path=xl/calcChain.xml><?xml version="1.0" encoding="utf-8"?>
<calcChain xmlns="http://schemas.openxmlformats.org/spreadsheetml/2006/main">
  <c r="V29" i="3" l="1"/>
  <c r="T29" i="3"/>
  <c r="F29" i="3"/>
  <c r="D29" i="3"/>
  <c r="V28" i="3"/>
  <c r="T28" i="3"/>
  <c r="O28" i="3"/>
  <c r="M28" i="3"/>
  <c r="F28" i="3"/>
  <c r="D28" i="3"/>
  <c r="V27" i="3"/>
  <c r="T27" i="3"/>
  <c r="O27" i="3"/>
  <c r="M27" i="3"/>
  <c r="F27" i="3"/>
  <c r="D27" i="3"/>
  <c r="V26" i="3"/>
  <c r="T26" i="3"/>
  <c r="O26" i="3"/>
  <c r="M26" i="3"/>
  <c r="F26" i="3"/>
  <c r="D26" i="3"/>
  <c r="V25" i="3"/>
  <c r="T25" i="3"/>
  <c r="O25" i="3"/>
  <c r="M25" i="3"/>
  <c r="F25" i="3"/>
  <c r="D25" i="3"/>
  <c r="O21" i="3"/>
  <c r="M21" i="3"/>
  <c r="F21" i="3"/>
  <c r="D21" i="3"/>
  <c r="V20" i="3"/>
  <c r="T20" i="3"/>
  <c r="O20" i="3"/>
  <c r="M20" i="3"/>
  <c r="F20" i="3"/>
  <c r="D20" i="3"/>
  <c r="V19" i="3"/>
  <c r="T19" i="3"/>
  <c r="O19" i="3"/>
  <c r="M19" i="3"/>
  <c r="H19" i="3"/>
  <c r="F19" i="3"/>
  <c r="D19" i="3"/>
  <c r="V18" i="3"/>
  <c r="T18" i="3"/>
  <c r="O18" i="3"/>
  <c r="M18" i="3"/>
  <c r="H18" i="3"/>
  <c r="F18" i="3"/>
  <c r="D18" i="3"/>
  <c r="V17" i="3"/>
  <c r="T17" i="3"/>
  <c r="O17" i="3"/>
  <c r="M17" i="3"/>
  <c r="H17" i="3"/>
  <c r="F17" i="3"/>
  <c r="D17" i="3"/>
  <c r="V16" i="3"/>
  <c r="T16" i="3"/>
  <c r="O16" i="3"/>
  <c r="M16" i="3"/>
  <c r="H16" i="3"/>
  <c r="F16" i="3"/>
  <c r="D16" i="3"/>
  <c r="V15" i="3"/>
  <c r="T15" i="3"/>
  <c r="O15" i="3"/>
  <c r="M15" i="3"/>
  <c r="H15" i="3"/>
  <c r="F15" i="3"/>
  <c r="D15" i="3"/>
  <c r="V14" i="3"/>
  <c r="T14" i="3"/>
  <c r="O14" i="3"/>
  <c r="M14" i="3"/>
  <c r="H14" i="3"/>
  <c r="F14" i="3"/>
  <c r="D14" i="3"/>
  <c r="D3" i="3"/>
  <c r="D4" i="3"/>
  <c r="D5" i="3"/>
  <c r="D6" i="3"/>
  <c r="D7" i="3"/>
  <c r="D8" i="3"/>
  <c r="D9" i="3"/>
  <c r="D10" i="3"/>
  <c r="F3" i="3"/>
  <c r="F4" i="3"/>
  <c r="F5" i="3"/>
  <c r="F6" i="3"/>
  <c r="F7" i="3"/>
  <c r="F8" i="3"/>
  <c r="F9" i="3"/>
  <c r="F10" i="3"/>
  <c r="H3" i="3"/>
  <c r="H4" i="3"/>
  <c r="H5" i="3"/>
  <c r="H6" i="3"/>
  <c r="H7" i="3"/>
  <c r="H8" i="3"/>
  <c r="M3" i="3"/>
  <c r="M4" i="3"/>
  <c r="M5" i="3"/>
  <c r="M6" i="3"/>
  <c r="M7" i="3"/>
  <c r="M8" i="3"/>
  <c r="M9" i="3"/>
  <c r="O3" i="3"/>
  <c r="O4" i="3"/>
  <c r="O5" i="3"/>
  <c r="O6" i="3"/>
  <c r="O7" i="3"/>
  <c r="O8" i="3"/>
  <c r="O9" i="3"/>
  <c r="T3" i="3"/>
  <c r="T4" i="3"/>
  <c r="T5" i="3"/>
  <c r="T6" i="3"/>
  <c r="T7" i="3"/>
  <c r="T8" i="3"/>
  <c r="T9" i="3"/>
  <c r="V3" i="3"/>
  <c r="V4" i="3"/>
  <c r="V5" i="3"/>
  <c r="V6" i="3"/>
  <c r="V7" i="3"/>
  <c r="V8" i="3"/>
  <c r="V9" i="3"/>
  <c r="Y12" i="3"/>
  <c r="Y13" i="3"/>
  <c r="Y9" i="3"/>
  <c r="Y8" i="3"/>
  <c r="Y7" i="3"/>
  <c r="Y6" i="3"/>
  <c r="Y5" i="3"/>
  <c r="Y4" i="3"/>
</calcChain>
</file>

<file path=xl/sharedStrings.xml><?xml version="1.0" encoding="utf-8"?>
<sst xmlns="http://schemas.openxmlformats.org/spreadsheetml/2006/main" count="2695" uniqueCount="258">
  <si>
    <t>Friday December 2 - ACC</t>
  </si>
  <si>
    <t>Executive Sign-up ACC</t>
  </si>
  <si>
    <t>Friday December 2 - DB</t>
  </si>
  <si>
    <t>Executive Sign-up DB</t>
  </si>
  <si>
    <t>Friday December 2 - PRC</t>
  </si>
  <si>
    <t>Executive Sign-up PRC</t>
  </si>
  <si>
    <t>Start Time</t>
  </si>
  <si>
    <t>End Time</t>
  </si>
  <si>
    <t>Registration Desk</t>
  </si>
  <si>
    <t>Convenor</t>
  </si>
  <si>
    <t>Raffle Basket</t>
  </si>
  <si>
    <t>Team</t>
  </si>
  <si>
    <t>Hours Assigned</t>
  </si>
  <si>
    <t>Lauren</t>
  </si>
  <si>
    <t>Amanda</t>
  </si>
  <si>
    <t>Closed</t>
  </si>
  <si>
    <t>Susan</t>
  </si>
  <si>
    <t>Saturday December 3 - ACC</t>
  </si>
  <si>
    <t>Saturday December 3 - DB</t>
  </si>
  <si>
    <t>Saturday December 3 - PRC</t>
  </si>
  <si>
    <t>Total # of Hours</t>
  </si>
  <si>
    <t>Hours per Team</t>
  </si>
  <si>
    <t>Sunday December 4 - ACC</t>
  </si>
  <si>
    <t>Sunday December 4 - DB</t>
  </si>
  <si>
    <t>Sunday December 4 - PRC</t>
  </si>
  <si>
    <t>Date</t>
  </si>
  <si>
    <t>Time</t>
  </si>
  <si>
    <t>Arena</t>
  </si>
  <si>
    <t>Division</t>
  </si>
  <si>
    <t>Type</t>
  </si>
  <si>
    <t>ACC Pad 1</t>
  </si>
  <si>
    <t>U19AA</t>
  </si>
  <si>
    <t>RR</t>
  </si>
  <si>
    <t>Richmond Hill U19AA</t>
  </si>
  <si>
    <t>AjaxPickering U19AA</t>
  </si>
  <si>
    <t>Waterloo U19AA</t>
  </si>
  <si>
    <t>Nepean U19AA Price</t>
  </si>
  <si>
    <t>U12A-P</t>
  </si>
  <si>
    <t>Oshawa U12A</t>
  </si>
  <si>
    <t>West Ottawa - Erskine</t>
  </si>
  <si>
    <t>U12A-B</t>
  </si>
  <si>
    <t>MarkhamStouffville U12A</t>
  </si>
  <si>
    <t>Nepean - McKinnon</t>
  </si>
  <si>
    <t>West Ottawa - Catlin</t>
  </si>
  <si>
    <t>18+AA</t>
  </si>
  <si>
    <t>Toronto Adult</t>
  </si>
  <si>
    <t>Durham Flames</t>
  </si>
  <si>
    <t>Richmond Hill</t>
  </si>
  <si>
    <t>Nepean Blue Ravens</t>
  </si>
  <si>
    <t>U19A-B</t>
  </si>
  <si>
    <t>London U19A</t>
  </si>
  <si>
    <t>Intrépides U19A</t>
  </si>
  <si>
    <t>U16 AA</t>
  </si>
  <si>
    <t>AjaxPickering U16 AA</t>
  </si>
  <si>
    <t>Nepean - Davis</t>
  </si>
  <si>
    <t>18+B</t>
  </si>
  <si>
    <t>Guelph Vipers</t>
  </si>
  <si>
    <t>Ajax Sh 18+</t>
  </si>
  <si>
    <t>U14AA</t>
  </si>
  <si>
    <t>Whitby U14AA</t>
  </si>
  <si>
    <t>GCRA - Labelle</t>
  </si>
  <si>
    <t>Oshawa U14AA</t>
  </si>
  <si>
    <t>West Ottawa - Benoit</t>
  </si>
  <si>
    <t>Dorchester U16 AA</t>
  </si>
  <si>
    <t>Kitchener U16 AA</t>
  </si>
  <si>
    <t>London U16 AA</t>
  </si>
  <si>
    <t>Calgary-2 U16 AA</t>
  </si>
  <si>
    <t>Royal City Ravens</t>
  </si>
  <si>
    <t>York Simcoe</t>
  </si>
  <si>
    <t>Semi-Final</t>
  </si>
  <si>
    <t>U16 AA-2nd Place</t>
  </si>
  <si>
    <t>U16 AA-3rd Place</t>
  </si>
  <si>
    <t>U19AA-2nd Place</t>
  </si>
  <si>
    <t>U19AA-3rd Place</t>
  </si>
  <si>
    <t>18+AA-2nd Place</t>
  </si>
  <si>
    <t>18+AA-4th Place</t>
  </si>
  <si>
    <t>Final</t>
  </si>
  <si>
    <t>U19AA-1st Place</t>
  </si>
  <si>
    <t>U19AA-Semi-Final Winner -2</t>
  </si>
  <si>
    <t>U18+AA-1st Place</t>
  </si>
  <si>
    <t>U18+AA-2nd Place</t>
  </si>
  <si>
    <t>ACC Pad 2</t>
  </si>
  <si>
    <t>Richmond Hill U12A</t>
  </si>
  <si>
    <t>Etobicoke U12A</t>
  </si>
  <si>
    <t>Greater Sudbury U12A - Poulin</t>
  </si>
  <si>
    <t>Burlington U12A</t>
  </si>
  <si>
    <t>Mississauga U12A</t>
  </si>
  <si>
    <t>U14A-P</t>
  </si>
  <si>
    <t>Richmond Hill U14A</t>
  </si>
  <si>
    <t>AjaxPickering U14A</t>
  </si>
  <si>
    <t>Mississauga U14A</t>
  </si>
  <si>
    <t>Metcalfe - Kasouf</t>
  </si>
  <si>
    <t>Sault Ste Marie U14A</t>
  </si>
  <si>
    <t>Cambridge U14A</t>
  </si>
  <si>
    <t>18+BB</t>
  </si>
  <si>
    <t>Pickering 18+</t>
  </si>
  <si>
    <t>Toronto Ladies</t>
  </si>
  <si>
    <t>Ottawa Eh</t>
  </si>
  <si>
    <t>Forest</t>
  </si>
  <si>
    <t>18+Uni</t>
  </si>
  <si>
    <t>University of Guelph</t>
  </si>
  <si>
    <t>Nipissing University 18+U</t>
  </si>
  <si>
    <t>Waterloo U12A</t>
  </si>
  <si>
    <t>Barrie U12A</t>
  </si>
  <si>
    <t>Sault Ste Marie U12A</t>
  </si>
  <si>
    <t>Sunderland U12A</t>
  </si>
  <si>
    <t>Kitchener U14AA</t>
  </si>
  <si>
    <t>Dorchester U14AA</t>
  </si>
  <si>
    <t>U14A-B</t>
  </si>
  <si>
    <t>Barrie U14A</t>
  </si>
  <si>
    <t>Greater Sudbury U14A - Duguay</t>
  </si>
  <si>
    <t>Burlington U14A</t>
  </si>
  <si>
    <t>Oshawa U14A</t>
  </si>
  <si>
    <t>Guelph U14A</t>
  </si>
  <si>
    <t>GCRA - Symonds</t>
  </si>
  <si>
    <t>U12B</t>
  </si>
  <si>
    <t>Waterloo U12B</t>
  </si>
  <si>
    <t>Ajax Pickering O U12B</t>
  </si>
  <si>
    <t>Ajax Pickering K U12B</t>
  </si>
  <si>
    <t>Guelph Charity U12B</t>
  </si>
  <si>
    <t>18+B-2nd Place</t>
  </si>
  <si>
    <t>18+B-3rd Place</t>
  </si>
  <si>
    <t>FUN2</t>
  </si>
  <si>
    <t>FUN2 Exhibition Games</t>
  </si>
  <si>
    <t>FUN1</t>
  </si>
  <si>
    <t>FUN1 Exhibition Game</t>
  </si>
  <si>
    <t>FUN3</t>
  </si>
  <si>
    <t>FUN3 Semi-final Winner-1</t>
  </si>
  <si>
    <t>FUN3 Semi-final Winner-2</t>
  </si>
  <si>
    <t>ACC Pad 3</t>
  </si>
  <si>
    <t>U16A</t>
  </si>
  <si>
    <t>MarkhamStouffville U16A</t>
  </si>
  <si>
    <t>AjaxPickering U16A</t>
  </si>
  <si>
    <t>Guelph U16A</t>
  </si>
  <si>
    <t>Richmond Hill U16A</t>
  </si>
  <si>
    <t>U19A-P</t>
  </si>
  <si>
    <t>Kitchener U19A</t>
  </si>
  <si>
    <t>MarkhamStouffville U19A</t>
  </si>
  <si>
    <t>Forest U19A</t>
  </si>
  <si>
    <t>Sault Ste Marie U19A</t>
  </si>
  <si>
    <t>Guelph U19A</t>
  </si>
  <si>
    <t>Metcalfe - Blinn</t>
  </si>
  <si>
    <t>18+A</t>
  </si>
  <si>
    <t>Ottawa Blizzard</t>
  </si>
  <si>
    <t>Hamilton</t>
  </si>
  <si>
    <t>Carleton University</t>
  </si>
  <si>
    <t>Trent University</t>
  </si>
  <si>
    <t>Western University</t>
  </si>
  <si>
    <t>Sault Ste Marie U16A</t>
  </si>
  <si>
    <t>GCRA - Miedema</t>
  </si>
  <si>
    <t>Richmond Hill U14AA</t>
  </si>
  <si>
    <t>Nepean - DeForest</t>
  </si>
  <si>
    <t>Whitby U19A</t>
  </si>
  <si>
    <t>West Ottawa - Frechette</t>
  </si>
  <si>
    <t>Ajax N 18+</t>
  </si>
  <si>
    <t>Etobicoke - Critch</t>
  </si>
  <si>
    <t>Forest U16A</t>
  </si>
  <si>
    <t>Barrie U16A</t>
  </si>
  <si>
    <t>Richmond Hill U19A</t>
  </si>
  <si>
    <t>Burlington U19A</t>
  </si>
  <si>
    <t>U16A-2nd Place</t>
  </si>
  <si>
    <t>U16A-3rd Place</t>
  </si>
  <si>
    <t>U16A-1st Place</t>
  </si>
  <si>
    <t>U16A-4th Place</t>
  </si>
  <si>
    <t>18+Uni-2nd Place</t>
  </si>
  <si>
    <t>18+Uni-3rd Place</t>
  </si>
  <si>
    <t>18+A-2nd Place</t>
  </si>
  <si>
    <t>18+A-3rd Place</t>
  </si>
  <si>
    <t>U16A-Semi-final Winner-1</t>
  </si>
  <si>
    <t>U16A-Semi-final Winner-2</t>
  </si>
  <si>
    <t>18+Uni-1st Place</t>
  </si>
  <si>
    <t>18+Uni-Semi-final Winner</t>
  </si>
  <si>
    <t>18+B-1st Place</t>
  </si>
  <si>
    <t>18+B-Semi-final Winner</t>
  </si>
  <si>
    <t>ACC Pad 4</t>
  </si>
  <si>
    <t>Paris</t>
  </si>
  <si>
    <t>Laurentian University 18+U</t>
  </si>
  <si>
    <t>Oshawa U16 AA</t>
  </si>
  <si>
    <t>GCRA - Mainwood</t>
  </si>
  <si>
    <t>Kitchener 18+A</t>
  </si>
  <si>
    <t>Ajax</t>
  </si>
  <si>
    <t>Markham Stouffville</t>
  </si>
  <si>
    <t>Mississauga</t>
  </si>
  <si>
    <t>DB1</t>
  </si>
  <si>
    <t>U12A-Black-2nd Place</t>
  </si>
  <si>
    <t>U12A-Black-3rd Place</t>
  </si>
  <si>
    <t>U14A-Black-2nd Place</t>
  </si>
  <si>
    <t>U14A-Black-3rd Place</t>
  </si>
  <si>
    <t>U19A-Black-2nd Place</t>
  </si>
  <si>
    <t>U19A-Black-3rd Place</t>
  </si>
  <si>
    <t>U12A-Black-1st Place</t>
  </si>
  <si>
    <t>U12A-Black-Semi-final Winner</t>
  </si>
  <si>
    <t>U14A-Black-1st Place</t>
  </si>
  <si>
    <t>U14A-Black-Semi-final Winner</t>
  </si>
  <si>
    <t>U19A-Black-1st Place</t>
  </si>
  <si>
    <t>U19A-Black-Semi-final Winner</t>
  </si>
  <si>
    <t>DB2</t>
  </si>
  <si>
    <t>Woolwich Storm</t>
  </si>
  <si>
    <t>U14B</t>
  </si>
  <si>
    <t>Markham U14B</t>
  </si>
  <si>
    <t>Oshawa U14B</t>
  </si>
  <si>
    <t>Muskoka U14B</t>
  </si>
  <si>
    <t>Sunderland U14B</t>
  </si>
  <si>
    <t>U12A-Purple-2nd Place</t>
  </si>
  <si>
    <t>U12A-Purple-3rd Place</t>
  </si>
  <si>
    <t>U14A-Purple-2nd Place</t>
  </si>
  <si>
    <t>U14A-Purple-3rd Place</t>
  </si>
  <si>
    <t>U19A-Purple-2nd Place</t>
  </si>
  <si>
    <t>U19A-Purple-3rd Place</t>
  </si>
  <si>
    <t>U12A-Purple- 1st Place</t>
  </si>
  <si>
    <t>U12A-Purple-Semi-winner</t>
  </si>
  <si>
    <t>U12B-1st Place</t>
  </si>
  <si>
    <t>U12B-2nd Place</t>
  </si>
  <si>
    <t>DB3</t>
  </si>
  <si>
    <t>U16 AA-1st Place</t>
  </si>
  <si>
    <t>U16 AA-4th Place</t>
  </si>
  <si>
    <t>18+AA-1st Place</t>
  </si>
  <si>
    <t>18+AA-3rd Place</t>
  </si>
  <si>
    <t>U16 AA-Semi-final Winner</t>
  </si>
  <si>
    <t>U14A-Purple-1st Place</t>
  </si>
  <si>
    <t>U14A-Purple-Semi-final Winner</t>
  </si>
  <si>
    <t>U19A-Purple-1st Place</t>
  </si>
  <si>
    <t>U19A-Purple-Semi-final Winner</t>
  </si>
  <si>
    <t>Delaney</t>
  </si>
  <si>
    <t>U14AA-2nd Place</t>
  </si>
  <si>
    <t>U14AA-3rd Place</t>
  </si>
  <si>
    <t>U14AA-1st Place</t>
  </si>
  <si>
    <t>U14AA-4th Place</t>
  </si>
  <si>
    <t>18+A-1st Place</t>
  </si>
  <si>
    <t>18+A-4th Place</t>
  </si>
  <si>
    <t>U14AA-Semi-final Winner-1</t>
  </si>
  <si>
    <t>U14AA-Semi-final Winner-2</t>
  </si>
  <si>
    <t>18+BB-1st Place</t>
  </si>
  <si>
    <t>18+BB-2nd Place</t>
  </si>
  <si>
    <t>18+A-Semi-final Winner</t>
  </si>
  <si>
    <t>O'Brien</t>
  </si>
  <si>
    <t>Whitby FUN3</t>
  </si>
  <si>
    <t>Metcalfe - Cyrenne</t>
  </si>
  <si>
    <t>Oshawa S FUN3</t>
  </si>
  <si>
    <t>West Ottawa - Randell</t>
  </si>
  <si>
    <t>Sunderland FUN3</t>
  </si>
  <si>
    <t>Oshawa G FUN3</t>
  </si>
  <si>
    <t>GCRA - Grosset</t>
  </si>
  <si>
    <t>FUN3-2nd Place</t>
  </si>
  <si>
    <t>FUN3-3rd Place</t>
  </si>
  <si>
    <t>FUN3-1st Place</t>
  </si>
  <si>
    <t>FUN3-4th Place</t>
  </si>
  <si>
    <t>U14B - 1st Place</t>
  </si>
  <si>
    <t>U14B -2nd Place</t>
  </si>
  <si>
    <t>U19 AA</t>
  </si>
  <si>
    <t>Heather</t>
  </si>
  <si>
    <t>U12 - Jake</t>
  </si>
  <si>
    <t>U14 A</t>
  </si>
  <si>
    <t>U12 - Katie</t>
  </si>
  <si>
    <t>U16 A</t>
  </si>
  <si>
    <t>18+ BB Goldsmith</t>
  </si>
  <si>
    <t>HOME</t>
  </si>
  <si>
    <t>VISITOR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</si>
</sst>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"/>
    <numFmt numFmtId="165" formatCode="[$-F400]h:mm:ss\ AM/PM"/>
    <numFmt numFmtId="166" formatCode="_-* #,##0.0_-;\-* #,##0.0_-;_-* &quot;-&quot;?_-;_-@"/>
    <numFmt numFmtId="167" formatCode="_-* #,##0_-;\-* #,##0_-;_-* &quot;-&quot;??_-;_-@"/>
    <numFmt numFmtId="168" formatCode="d/m/yyyy"/>
  </numFmts>
  <fonts count="6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u/>
      <sz val="11"/>
      <color theme="10"/>
      <name val="Calibri"/>
      <scheme val="minor"/>
    </font>
    <font>
      <u/>
      <sz val="11"/>
      <color theme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Font="1" applyAlignment="1"/>
    <xf numFmtId="0" fontId="2" fillId="0" borderId="0" xfId="0" applyFont="1"/>
    <xf numFmtId="0" fontId="1" fillId="4" borderId="1" xfId="0" applyFont="1" applyFill="1" applyBorder="1"/>
    <xf numFmtId="164" fontId="1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166" fontId="1" fillId="0" borderId="0" xfId="0" applyNumberFormat="1" applyFont="1"/>
    <xf numFmtId="0" fontId="3" fillId="0" borderId="0" xfId="0" applyFont="1"/>
    <xf numFmtId="167" fontId="3" fillId="0" borderId="0" xfId="0" applyNumberFormat="1" applyFont="1"/>
    <xf numFmtId="164" fontId="1" fillId="4" borderId="1" xfId="0" applyNumberFormat="1" applyFont="1" applyFill="1" applyBorder="1"/>
    <xf numFmtId="0" fontId="2" fillId="4" borderId="0" xfId="0" applyFont="1" applyFill="1"/>
    <xf numFmtId="164" fontId="1" fillId="4" borderId="0" xfId="0" applyNumberFormat="1" applyFont="1" applyFill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/>
    <xf numFmtId="168" fontId="1" fillId="0" borderId="0" xfId="0" applyNumberFormat="1" applyFont="1" applyFill="1"/>
    <xf numFmtId="18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/>
    <xf numFmtId="168" fontId="1" fillId="0" borderId="0" xfId="0" applyNumberFormat="1" applyFont="1" applyFill="1" applyBorder="1"/>
    <xf numFmtId="18" fontId="1" fillId="0" borderId="0" xfId="0" applyNumberFormat="1" applyFont="1" applyFill="1" applyBorder="1"/>
    <xf numFmtId="0" fontId="1" fillId="0" borderId="0" xfId="0" applyFont="1" applyFill="1" applyBorder="1"/>
    <xf numFmtId="0" fontId="2" fillId="0" borderId="0" xfId="0" applyFont="1" applyFill="1"/>
    <xf numFmtId="168" fontId="1" fillId="0" borderId="1" xfId="0" applyNumberFormat="1" applyFont="1" applyFill="1" applyBorder="1"/>
    <xf numFmtId="18" fontId="1" fillId="0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1" xfId="0" applyFont="1" applyFill="1" applyBorder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/>
  </sheetViews>
  <sheetFormatPr baseColWidth="10" defaultColWidth="14.5" defaultRowHeight="15" customHeight="1" x14ac:dyDescent="0"/>
  <cols>
    <col min="1" max="2" width="11.5" customWidth="1"/>
    <col min="3" max="3" width="16.5" customWidth="1"/>
    <col min="4" max="4" width="16.5" hidden="1" customWidth="1"/>
    <col min="5" max="5" width="9.5" customWidth="1"/>
    <col min="6" max="6" width="9.5" hidden="1" customWidth="1"/>
    <col min="7" max="7" width="16.6640625" customWidth="1"/>
    <col min="8" max="8" width="12.5" hidden="1" customWidth="1"/>
    <col min="9" max="9" width="20.5" customWidth="1"/>
    <col min="10" max="11" width="11.5" customWidth="1"/>
    <col min="12" max="12" width="16.5" customWidth="1"/>
    <col min="13" max="13" width="16.5" hidden="1" customWidth="1"/>
    <col min="14" max="14" width="10.33203125" customWidth="1"/>
    <col min="15" max="15" width="8.83203125" hidden="1" customWidth="1"/>
    <col min="16" max="16" width="19.5" customWidth="1"/>
    <col min="17" max="18" width="11.5" customWidth="1"/>
    <col min="19" max="19" width="16.5" customWidth="1"/>
    <col min="20" max="20" width="16.5" hidden="1" customWidth="1"/>
    <col min="21" max="21" width="16.33203125" customWidth="1"/>
    <col min="22" max="22" width="12.5" hidden="1" customWidth="1"/>
    <col min="23" max="23" width="20.33203125" customWidth="1"/>
    <col min="24" max="24" width="16.33203125" customWidth="1"/>
    <col min="25" max="25" width="14.33203125" customWidth="1"/>
    <col min="26" max="26" width="8.6640625" customWidth="1"/>
  </cols>
  <sheetData>
    <row r="1" spans="1:25" ht="14.25" customHeight="1">
      <c r="C1" s="17" t="s">
        <v>0</v>
      </c>
      <c r="D1" s="16"/>
      <c r="E1" s="16"/>
      <c r="F1" s="16"/>
      <c r="G1" s="16"/>
      <c r="H1" s="3"/>
      <c r="I1" s="4" t="s">
        <v>1</v>
      </c>
      <c r="J1" s="5"/>
      <c r="L1" s="17" t="s">
        <v>2</v>
      </c>
      <c r="M1" s="16"/>
      <c r="N1" s="16"/>
      <c r="O1" s="6"/>
      <c r="P1" s="4" t="s">
        <v>3</v>
      </c>
      <c r="S1" s="17" t="s">
        <v>4</v>
      </c>
      <c r="T1" s="16"/>
      <c r="U1" s="16"/>
      <c r="V1" s="6"/>
      <c r="W1" s="4" t="s">
        <v>5</v>
      </c>
      <c r="X1" s="5"/>
    </row>
    <row r="2" spans="1:25" ht="14.25" customHeight="1">
      <c r="A2" s="1" t="s">
        <v>6</v>
      </c>
      <c r="B2" s="1" t="s">
        <v>7</v>
      </c>
      <c r="C2" s="1" t="s">
        <v>8</v>
      </c>
      <c r="D2" s="6"/>
      <c r="E2" s="1" t="s">
        <v>9</v>
      </c>
      <c r="F2" s="6"/>
      <c r="G2" s="1" t="s">
        <v>10</v>
      </c>
      <c r="H2" s="6"/>
      <c r="I2" s="6"/>
      <c r="J2" s="1" t="s">
        <v>6</v>
      </c>
      <c r="K2" s="1" t="s">
        <v>7</v>
      </c>
      <c r="L2" s="1" t="s">
        <v>8</v>
      </c>
      <c r="M2" s="6"/>
      <c r="N2" s="1" t="s">
        <v>9</v>
      </c>
      <c r="O2" s="6"/>
      <c r="P2" s="6"/>
      <c r="Q2" s="1" t="s">
        <v>6</v>
      </c>
      <c r="R2" s="1" t="s">
        <v>7</v>
      </c>
      <c r="S2" s="1" t="s">
        <v>8</v>
      </c>
      <c r="T2" s="6"/>
      <c r="U2" s="1" t="s">
        <v>9</v>
      </c>
      <c r="V2" s="6"/>
      <c r="W2" s="6"/>
    </row>
    <row r="3" spans="1:25" ht="14.25" customHeight="1">
      <c r="A3" s="7">
        <v>0.29166666666666669</v>
      </c>
      <c r="B3" s="7">
        <v>0.375</v>
      </c>
      <c r="C3" s="1" t="s">
        <v>249</v>
      </c>
      <c r="D3" s="6">
        <f t="shared" ref="D3:D10" si="0">($B3-$A3)*24</f>
        <v>1.9999999999999996</v>
      </c>
      <c r="E3" s="1" t="s">
        <v>249</v>
      </c>
      <c r="F3" s="6">
        <f t="shared" ref="F3:F10" si="1">($B3-$A3)*24</f>
        <v>1.9999999999999996</v>
      </c>
      <c r="G3" s="1" t="s">
        <v>249</v>
      </c>
      <c r="H3" s="6">
        <f t="shared" ref="H3:H8" si="2">($B3-$A3)*24</f>
        <v>1.9999999999999996</v>
      </c>
      <c r="I3" s="8" t="s">
        <v>250</v>
      </c>
      <c r="J3" s="7">
        <v>0.34375</v>
      </c>
      <c r="K3" s="7">
        <v>0.4375</v>
      </c>
      <c r="L3" s="1" t="s">
        <v>52</v>
      </c>
      <c r="M3" s="6">
        <f>($K3-$J3)*24</f>
        <v>2.25</v>
      </c>
      <c r="N3" s="1" t="s">
        <v>52</v>
      </c>
      <c r="O3" s="6">
        <f t="shared" ref="O3:O9" si="3">($K3-$J3)*24</f>
        <v>2.25</v>
      </c>
      <c r="P3" s="8"/>
      <c r="Q3" s="7">
        <v>0.33333333333333331</v>
      </c>
      <c r="R3" s="7">
        <v>0.4375</v>
      </c>
      <c r="S3" s="1" t="s">
        <v>251</v>
      </c>
      <c r="T3" s="6">
        <f t="shared" ref="T3:T9" si="4">($R3-$Q3)*24</f>
        <v>2.5000000000000004</v>
      </c>
      <c r="U3" s="1" t="s">
        <v>251</v>
      </c>
      <c r="V3" s="6">
        <f t="shared" ref="V3:V9" si="5">($R3-$Q3)*24</f>
        <v>2.5000000000000004</v>
      </c>
      <c r="W3" s="8"/>
      <c r="X3" s="1" t="s">
        <v>11</v>
      </c>
      <c r="Y3" s="1" t="s">
        <v>12</v>
      </c>
    </row>
    <row r="4" spans="1:25" ht="14.25" customHeight="1">
      <c r="A4" s="7">
        <v>0.375</v>
      </c>
      <c r="B4" s="7">
        <v>0.45833333333333331</v>
      </c>
      <c r="C4" s="1" t="s">
        <v>252</v>
      </c>
      <c r="D4" s="6">
        <f t="shared" si="0"/>
        <v>1.9999999999999996</v>
      </c>
      <c r="E4" s="1" t="s">
        <v>252</v>
      </c>
      <c r="F4" s="6">
        <f t="shared" si="1"/>
        <v>1.9999999999999996</v>
      </c>
      <c r="G4" s="1" t="s">
        <v>252</v>
      </c>
      <c r="H4" s="6">
        <f t="shared" si="2"/>
        <v>1.9999999999999996</v>
      </c>
      <c r="I4" s="8" t="s">
        <v>250</v>
      </c>
      <c r="J4" s="7">
        <v>0.4375</v>
      </c>
      <c r="K4" s="7">
        <v>0.52083333333333337</v>
      </c>
      <c r="L4" s="1" t="s">
        <v>253</v>
      </c>
      <c r="M4" s="6">
        <f>($R4-$Q4)*24</f>
        <v>2.0000000000000009</v>
      </c>
      <c r="N4" s="1" t="s">
        <v>253</v>
      </c>
      <c r="O4" s="6">
        <f t="shared" si="3"/>
        <v>2.0000000000000009</v>
      </c>
      <c r="P4" s="8" t="s">
        <v>13</v>
      </c>
      <c r="Q4" s="7">
        <v>0.4375</v>
      </c>
      <c r="R4" s="7">
        <v>0.52083333333333337</v>
      </c>
      <c r="S4" s="1" t="s">
        <v>251</v>
      </c>
      <c r="T4" s="6">
        <f t="shared" si="4"/>
        <v>2.0000000000000009</v>
      </c>
      <c r="U4" s="1" t="s">
        <v>251</v>
      </c>
      <c r="V4" s="6">
        <f t="shared" si="5"/>
        <v>2.0000000000000009</v>
      </c>
      <c r="W4" s="8" t="s">
        <v>16</v>
      </c>
      <c r="X4" s="1" t="s">
        <v>251</v>
      </c>
      <c r="Y4" s="1">
        <f t="shared" ref="Y4:Y9" si="6">SUMIF(C:C,X4,D:D)+SUMIF(E:E,X4,F:F)+SUMIF(G:G,X4,H:H)+SUMIF(L:L,X4,M:M)+SUMIF(N:N,X4,O:O)+SUMIF(S:S,X4,T:T)+SUMIF(U:U,X4,V:V)</f>
        <v>48</v>
      </c>
    </row>
    <row r="5" spans="1:25" ht="14.25" customHeight="1">
      <c r="A5" s="7">
        <v>0.45833333333333331</v>
      </c>
      <c r="B5" s="7">
        <v>0.54166666666666663</v>
      </c>
      <c r="C5" s="1" t="s">
        <v>254</v>
      </c>
      <c r="D5" s="6">
        <f t="shared" si="0"/>
        <v>1.9999999999999996</v>
      </c>
      <c r="E5" s="1" t="s">
        <v>254</v>
      </c>
      <c r="F5" s="6">
        <f t="shared" si="1"/>
        <v>1.9999999999999996</v>
      </c>
      <c r="G5" s="1" t="s">
        <v>254</v>
      </c>
      <c r="H5" s="6">
        <f t="shared" si="2"/>
        <v>1.9999999999999996</v>
      </c>
      <c r="I5" s="8" t="s">
        <v>250</v>
      </c>
      <c r="J5" s="7">
        <v>0.52083333333333337</v>
      </c>
      <c r="K5" s="7">
        <v>0.60416666666666674</v>
      </c>
      <c r="L5" s="1" t="s">
        <v>52</v>
      </c>
      <c r="M5" s="6">
        <f t="shared" ref="M5:M9" si="7">($K5-$J5)*24</f>
        <v>2.0000000000000009</v>
      </c>
      <c r="N5" s="1" t="s">
        <v>52</v>
      </c>
      <c r="O5" s="6">
        <f t="shared" si="3"/>
        <v>2.0000000000000009</v>
      </c>
      <c r="P5" s="8" t="s">
        <v>13</v>
      </c>
      <c r="Q5" s="7">
        <v>0.52083333333333337</v>
      </c>
      <c r="R5" s="7">
        <v>0.60416666666666674</v>
      </c>
      <c r="S5" s="1" t="s">
        <v>251</v>
      </c>
      <c r="T5" s="6">
        <f t="shared" si="4"/>
        <v>2.0000000000000009</v>
      </c>
      <c r="U5" s="1" t="s">
        <v>251</v>
      </c>
      <c r="V5" s="6">
        <f t="shared" si="5"/>
        <v>2.0000000000000009</v>
      </c>
      <c r="W5" s="8"/>
      <c r="X5" s="1" t="s">
        <v>253</v>
      </c>
      <c r="Y5" s="1">
        <f t="shared" si="6"/>
        <v>42.000000000000007</v>
      </c>
    </row>
    <row r="6" spans="1:25" ht="14.25" customHeight="1">
      <c r="A6" s="7">
        <v>0.54166666666666663</v>
      </c>
      <c r="B6" s="7">
        <v>0.625</v>
      </c>
      <c r="C6" s="1" t="s">
        <v>252</v>
      </c>
      <c r="D6" s="6">
        <f t="shared" si="0"/>
        <v>2.0000000000000009</v>
      </c>
      <c r="E6" s="1" t="s">
        <v>252</v>
      </c>
      <c r="F6" s="6">
        <f t="shared" si="1"/>
        <v>2.0000000000000009</v>
      </c>
      <c r="G6" s="1" t="s">
        <v>252</v>
      </c>
      <c r="H6" s="6">
        <f t="shared" si="2"/>
        <v>2.0000000000000009</v>
      </c>
      <c r="I6" s="8" t="s">
        <v>250</v>
      </c>
      <c r="J6" s="7">
        <v>0.60416666666666674</v>
      </c>
      <c r="K6" s="7">
        <v>0.68750000000000011</v>
      </c>
      <c r="L6" s="1" t="s">
        <v>52</v>
      </c>
      <c r="M6" s="6">
        <f t="shared" si="7"/>
        <v>2.0000000000000009</v>
      </c>
      <c r="N6" s="1" t="s">
        <v>52</v>
      </c>
      <c r="O6" s="6">
        <f t="shared" si="3"/>
        <v>2.0000000000000009</v>
      </c>
      <c r="P6" s="8"/>
      <c r="Q6" s="7">
        <v>0.60416666666666674</v>
      </c>
      <c r="R6" s="7">
        <v>0.68750000000000011</v>
      </c>
      <c r="S6" s="1" t="s">
        <v>52</v>
      </c>
      <c r="T6" s="6">
        <f t="shared" si="4"/>
        <v>2.0000000000000009</v>
      </c>
      <c r="U6" s="1" t="s">
        <v>52</v>
      </c>
      <c r="V6" s="6">
        <f t="shared" si="5"/>
        <v>2.0000000000000009</v>
      </c>
      <c r="W6" s="8"/>
      <c r="X6" s="1" t="s">
        <v>252</v>
      </c>
      <c r="Y6" s="1">
        <f t="shared" si="6"/>
        <v>47</v>
      </c>
    </row>
    <row r="7" spans="1:25" ht="14.25" customHeight="1">
      <c r="A7" s="7">
        <v>0.625</v>
      </c>
      <c r="B7" s="7">
        <v>0.70833333333333337</v>
      </c>
      <c r="C7" s="1" t="s">
        <v>252</v>
      </c>
      <c r="D7" s="6">
        <f t="shared" si="0"/>
        <v>2.0000000000000009</v>
      </c>
      <c r="E7" s="1" t="s">
        <v>252</v>
      </c>
      <c r="F7" s="6">
        <f t="shared" si="1"/>
        <v>2.0000000000000009</v>
      </c>
      <c r="G7" s="1" t="s">
        <v>252</v>
      </c>
      <c r="H7" s="6">
        <f t="shared" si="2"/>
        <v>2.0000000000000009</v>
      </c>
      <c r="I7" s="8"/>
      <c r="J7" s="7">
        <v>0.68750000000000011</v>
      </c>
      <c r="K7" s="7">
        <v>0.77083333333333348</v>
      </c>
      <c r="L7" s="1" t="s">
        <v>52</v>
      </c>
      <c r="M7" s="6">
        <f t="shared" si="7"/>
        <v>2.0000000000000009</v>
      </c>
      <c r="N7" s="1" t="s">
        <v>52</v>
      </c>
      <c r="O7" s="6">
        <f t="shared" si="3"/>
        <v>2.0000000000000009</v>
      </c>
      <c r="P7" s="8"/>
      <c r="Q7" s="7">
        <v>0.68750000000000011</v>
      </c>
      <c r="R7" s="7">
        <v>0.77083333333333348</v>
      </c>
      <c r="S7" s="1" t="s">
        <v>253</v>
      </c>
      <c r="T7" s="6">
        <f t="shared" si="4"/>
        <v>2.0000000000000009</v>
      </c>
      <c r="U7" s="1" t="s">
        <v>253</v>
      </c>
      <c r="V7" s="6">
        <f t="shared" si="5"/>
        <v>2.0000000000000009</v>
      </c>
      <c r="W7" s="8"/>
      <c r="X7" s="1" t="s">
        <v>254</v>
      </c>
      <c r="Y7" s="1">
        <f t="shared" si="6"/>
        <v>40.5</v>
      </c>
    </row>
    <row r="8" spans="1:25" ht="14.25" customHeight="1">
      <c r="A8" s="7">
        <v>0.70833333333333337</v>
      </c>
      <c r="B8" s="7">
        <v>0.79166666666666663</v>
      </c>
      <c r="C8" s="1" t="s">
        <v>249</v>
      </c>
      <c r="D8" s="6">
        <f t="shared" si="0"/>
        <v>1.9999999999999982</v>
      </c>
      <c r="E8" s="1" t="s">
        <v>249</v>
      </c>
      <c r="F8" s="6">
        <f t="shared" si="1"/>
        <v>1.9999999999999982</v>
      </c>
      <c r="G8" s="1" t="s">
        <v>255</v>
      </c>
      <c r="H8" s="6">
        <f t="shared" si="2"/>
        <v>1.9999999999999982</v>
      </c>
      <c r="I8" s="8"/>
      <c r="J8" s="7">
        <v>0.77083333333333348</v>
      </c>
      <c r="K8" s="7">
        <v>0.85416666666666685</v>
      </c>
      <c r="L8" s="1" t="s">
        <v>251</v>
      </c>
      <c r="M8" s="6">
        <f t="shared" si="7"/>
        <v>2.0000000000000009</v>
      </c>
      <c r="N8" s="1" t="s">
        <v>251</v>
      </c>
      <c r="O8" s="6">
        <f t="shared" si="3"/>
        <v>2.0000000000000009</v>
      </c>
      <c r="P8" s="8"/>
      <c r="Q8" s="7">
        <v>0.77083333333333348</v>
      </c>
      <c r="R8" s="7">
        <v>0.85416666666666685</v>
      </c>
      <c r="S8" s="1" t="s">
        <v>253</v>
      </c>
      <c r="T8" s="6">
        <f t="shared" si="4"/>
        <v>2.0000000000000009</v>
      </c>
      <c r="U8" s="1" t="s">
        <v>253</v>
      </c>
      <c r="V8" s="6">
        <f t="shared" si="5"/>
        <v>2.0000000000000009</v>
      </c>
      <c r="W8" s="8" t="s">
        <v>14</v>
      </c>
      <c r="X8" s="1" t="s">
        <v>52</v>
      </c>
      <c r="Y8" s="1">
        <f t="shared" si="6"/>
        <v>41.500000000000014</v>
      </c>
    </row>
    <row r="9" spans="1:25" ht="14.25" customHeight="1">
      <c r="A9" s="7">
        <v>0.79166666666666663</v>
      </c>
      <c r="B9" s="7">
        <v>0.875</v>
      </c>
      <c r="C9" s="1" t="s">
        <v>254</v>
      </c>
      <c r="D9" s="6">
        <f t="shared" si="0"/>
        <v>2.0000000000000009</v>
      </c>
      <c r="E9" s="1" t="s">
        <v>254</v>
      </c>
      <c r="F9" s="6">
        <f t="shared" si="1"/>
        <v>2.0000000000000009</v>
      </c>
      <c r="G9" s="1" t="s">
        <v>15</v>
      </c>
      <c r="H9" s="6"/>
      <c r="I9" s="8"/>
      <c r="J9" s="7">
        <v>0.85416666666666685</v>
      </c>
      <c r="K9" s="7">
        <v>0.97916666666666663</v>
      </c>
      <c r="L9" s="1" t="s">
        <v>251</v>
      </c>
      <c r="M9" s="6">
        <f t="shared" si="7"/>
        <v>2.9999999999999947</v>
      </c>
      <c r="N9" s="1" t="s">
        <v>251</v>
      </c>
      <c r="O9" s="6">
        <f t="shared" si="3"/>
        <v>2.9999999999999947</v>
      </c>
      <c r="P9" s="8"/>
      <c r="Q9" s="7">
        <v>0.85416666666666685</v>
      </c>
      <c r="R9" s="7">
        <v>0.93750000000000022</v>
      </c>
      <c r="S9" s="1" t="s">
        <v>253</v>
      </c>
      <c r="T9" s="6">
        <f t="shared" si="4"/>
        <v>2.0000000000000009</v>
      </c>
      <c r="U9" s="1" t="s">
        <v>253</v>
      </c>
      <c r="V9" s="6">
        <f t="shared" si="5"/>
        <v>2.0000000000000009</v>
      </c>
      <c r="W9" s="8" t="s">
        <v>16</v>
      </c>
      <c r="X9" s="1" t="s">
        <v>249</v>
      </c>
      <c r="Y9" s="1">
        <f t="shared" si="6"/>
        <v>38</v>
      </c>
    </row>
    <row r="10" spans="1:25" ht="14.25" customHeight="1">
      <c r="A10" s="7">
        <v>0.875</v>
      </c>
      <c r="B10" s="7">
        <v>0.97916666666666685</v>
      </c>
      <c r="C10" s="1" t="s">
        <v>254</v>
      </c>
      <c r="D10" s="6">
        <f t="shared" si="0"/>
        <v>2.5000000000000044</v>
      </c>
      <c r="E10" s="1" t="s">
        <v>52</v>
      </c>
      <c r="F10" s="6">
        <f t="shared" si="1"/>
        <v>2.5000000000000044</v>
      </c>
      <c r="G10" s="1" t="s">
        <v>15</v>
      </c>
      <c r="H10" s="6"/>
      <c r="I10" s="8"/>
      <c r="J10" s="7"/>
      <c r="K10" s="7"/>
      <c r="M10" s="6"/>
      <c r="O10" s="6"/>
      <c r="P10" s="9"/>
      <c r="Q10" s="7"/>
      <c r="R10" s="7"/>
      <c r="T10" s="6"/>
      <c r="V10" s="6"/>
      <c r="W10" s="9"/>
    </row>
    <row r="11" spans="1:25" ht="14.25" customHeight="1">
      <c r="A11" s="7"/>
      <c r="B11" s="7"/>
      <c r="D11" s="6"/>
      <c r="F11" s="6"/>
      <c r="H11" s="6"/>
      <c r="I11" s="9"/>
      <c r="J11" s="7"/>
      <c r="K11" s="7"/>
      <c r="M11" s="6"/>
      <c r="O11" s="6"/>
      <c r="P11" s="9"/>
      <c r="Q11" s="7"/>
      <c r="R11" s="7"/>
      <c r="T11" s="6"/>
      <c r="V11" s="6"/>
      <c r="W11" s="9"/>
    </row>
    <row r="12" spans="1:25" ht="14.25" customHeight="1">
      <c r="C12" s="17" t="s">
        <v>17</v>
      </c>
      <c r="D12" s="16"/>
      <c r="E12" s="16"/>
      <c r="F12" s="16"/>
      <c r="G12" s="16"/>
      <c r="H12" s="3"/>
      <c r="I12" s="3"/>
      <c r="L12" s="17" t="s">
        <v>18</v>
      </c>
      <c r="M12" s="16"/>
      <c r="N12" s="16"/>
      <c r="O12" s="6"/>
      <c r="P12" s="6"/>
      <c r="Q12" s="7"/>
      <c r="R12" s="7"/>
      <c r="S12" s="17" t="s">
        <v>19</v>
      </c>
      <c r="T12" s="16"/>
      <c r="U12" s="16"/>
      <c r="V12" s="6"/>
      <c r="W12" s="6"/>
      <c r="X12" s="1" t="s">
        <v>20</v>
      </c>
      <c r="Y12" s="10">
        <f>SUM(D3:D33)+SUM(F3:F33)+SUM(H3:H33)+SUM(M3:M33)+SUM(O3:O33)+SUM(T3:T33)+SUM(V3:V33)</f>
        <v>273</v>
      </c>
    </row>
    <row r="13" spans="1:25" ht="14.25" customHeight="1">
      <c r="A13" s="1" t="s">
        <v>6</v>
      </c>
      <c r="B13" s="1" t="s">
        <v>7</v>
      </c>
      <c r="C13" s="1" t="s">
        <v>8</v>
      </c>
      <c r="D13" s="6"/>
      <c r="E13" s="1" t="s">
        <v>9</v>
      </c>
      <c r="F13" s="6"/>
      <c r="G13" s="1" t="s">
        <v>10</v>
      </c>
      <c r="H13" s="6"/>
      <c r="I13" s="6"/>
      <c r="J13" s="1" t="s">
        <v>6</v>
      </c>
      <c r="K13" s="1" t="s">
        <v>7</v>
      </c>
      <c r="L13" s="1" t="s">
        <v>8</v>
      </c>
      <c r="M13" s="6"/>
      <c r="N13" s="1" t="s">
        <v>9</v>
      </c>
      <c r="O13" s="6"/>
      <c r="P13" s="6"/>
      <c r="Q13" s="1" t="s">
        <v>6</v>
      </c>
      <c r="R13" s="1" t="s">
        <v>7</v>
      </c>
      <c r="S13" s="1" t="s">
        <v>8</v>
      </c>
      <c r="T13" s="6"/>
      <c r="U13" s="1" t="s">
        <v>9</v>
      </c>
      <c r="V13" s="6"/>
      <c r="W13" s="6"/>
      <c r="X13" s="11" t="s">
        <v>21</v>
      </c>
      <c r="Y13" s="12">
        <f>Y12/6</f>
        <v>45.5</v>
      </c>
    </row>
    <row r="14" spans="1:25" ht="14.25" customHeight="1">
      <c r="A14" s="7">
        <v>0.29166666666666669</v>
      </c>
      <c r="B14" s="7">
        <v>0.39583333333333331</v>
      </c>
      <c r="C14" s="1" t="s">
        <v>254</v>
      </c>
      <c r="D14" s="6">
        <f t="shared" ref="D14:D21" si="8">($B14-$A14)*24</f>
        <v>2.4999999999999991</v>
      </c>
      <c r="E14" s="1" t="s">
        <v>52</v>
      </c>
      <c r="F14" s="6">
        <f t="shared" ref="F14:F21" si="9">($B14-$A14)*24</f>
        <v>2.4999999999999991</v>
      </c>
      <c r="G14" s="1" t="s">
        <v>254</v>
      </c>
      <c r="H14" s="6">
        <f t="shared" ref="H14:H19" si="10">($B14-$A14)*24</f>
        <v>2.4999999999999991</v>
      </c>
      <c r="I14" s="8"/>
      <c r="J14" s="7">
        <v>0.29166666666666669</v>
      </c>
      <c r="K14" s="7">
        <v>0.375</v>
      </c>
      <c r="L14" s="1" t="s">
        <v>252</v>
      </c>
      <c r="M14" s="6">
        <f t="shared" ref="M14:M21" si="11">($K14-$J14)*24</f>
        <v>1.9999999999999996</v>
      </c>
      <c r="N14" s="1" t="s">
        <v>252</v>
      </c>
      <c r="O14" s="6">
        <f t="shared" ref="O14:O21" si="12">($K14-$J14)*24</f>
        <v>1.9999999999999996</v>
      </c>
      <c r="P14" s="8"/>
      <c r="Q14" s="7">
        <v>0.27083333333333331</v>
      </c>
      <c r="R14" s="7">
        <v>0.375</v>
      </c>
      <c r="S14" s="1" t="s">
        <v>251</v>
      </c>
      <c r="T14" s="6">
        <f t="shared" ref="T14:T20" si="13">($R14-$Q14)*24</f>
        <v>2.5000000000000004</v>
      </c>
      <c r="U14" s="1" t="s">
        <v>251</v>
      </c>
      <c r="V14" s="6">
        <f t="shared" ref="V14:V20" si="14">($R14-$Q14)*24</f>
        <v>2.5000000000000004</v>
      </c>
      <c r="W14" s="8"/>
    </row>
    <row r="15" spans="1:25" ht="14.25" customHeight="1">
      <c r="A15" s="7">
        <v>0.39583333333333331</v>
      </c>
      <c r="B15" s="7">
        <v>0.47916666666666663</v>
      </c>
      <c r="C15" s="1" t="s">
        <v>249</v>
      </c>
      <c r="D15" s="6">
        <f t="shared" si="8"/>
        <v>1.9999999999999996</v>
      </c>
      <c r="E15" s="1" t="s">
        <v>249</v>
      </c>
      <c r="F15" s="6">
        <f t="shared" si="9"/>
        <v>1.9999999999999996</v>
      </c>
      <c r="G15" s="1" t="s">
        <v>249</v>
      </c>
      <c r="H15" s="6">
        <f t="shared" si="10"/>
        <v>1.9999999999999996</v>
      </c>
      <c r="I15" s="8"/>
      <c r="J15" s="7">
        <v>0.375</v>
      </c>
      <c r="K15" s="7">
        <v>0.45833333333333331</v>
      </c>
      <c r="L15" s="1" t="s">
        <v>252</v>
      </c>
      <c r="M15" s="6">
        <f t="shared" si="11"/>
        <v>1.9999999999999996</v>
      </c>
      <c r="N15" s="1" t="s">
        <v>252</v>
      </c>
      <c r="O15" s="6">
        <f t="shared" si="12"/>
        <v>1.9999999999999996</v>
      </c>
      <c r="P15" s="8"/>
      <c r="Q15" s="7">
        <v>0.375</v>
      </c>
      <c r="R15" s="7">
        <v>0.45833333333333331</v>
      </c>
      <c r="S15" s="1" t="s">
        <v>253</v>
      </c>
      <c r="T15" s="6">
        <f t="shared" si="13"/>
        <v>1.9999999999999996</v>
      </c>
      <c r="U15" s="1" t="s">
        <v>253</v>
      </c>
      <c r="V15" s="6">
        <f t="shared" si="14"/>
        <v>1.9999999999999996</v>
      </c>
      <c r="W15" s="8"/>
    </row>
    <row r="16" spans="1:25" ht="14.25" customHeight="1">
      <c r="A16" s="7">
        <v>0.47916666666666663</v>
      </c>
      <c r="B16" s="7">
        <v>0.5625</v>
      </c>
      <c r="C16" s="1" t="s">
        <v>249</v>
      </c>
      <c r="D16" s="6">
        <f t="shared" si="8"/>
        <v>2.0000000000000009</v>
      </c>
      <c r="E16" s="1" t="s">
        <v>249</v>
      </c>
      <c r="F16" s="6">
        <f t="shared" si="9"/>
        <v>2.0000000000000009</v>
      </c>
      <c r="G16" s="1" t="s">
        <v>249</v>
      </c>
      <c r="H16" s="6">
        <f t="shared" si="10"/>
        <v>2.0000000000000009</v>
      </c>
      <c r="I16" s="8"/>
      <c r="J16" s="7">
        <v>0.45833333333333331</v>
      </c>
      <c r="K16" s="7">
        <v>0.54166666666666663</v>
      </c>
      <c r="L16" s="1" t="s">
        <v>254</v>
      </c>
      <c r="M16" s="6">
        <f t="shared" si="11"/>
        <v>1.9999999999999996</v>
      </c>
      <c r="N16" s="1" t="s">
        <v>254</v>
      </c>
      <c r="O16" s="6">
        <f t="shared" si="12"/>
        <v>1.9999999999999996</v>
      </c>
      <c r="P16" s="8"/>
      <c r="Q16" s="7">
        <v>0.45833333333333331</v>
      </c>
      <c r="R16" s="7">
        <v>0.54166666666666663</v>
      </c>
      <c r="S16" s="1" t="s">
        <v>249</v>
      </c>
      <c r="T16" s="6">
        <f t="shared" si="13"/>
        <v>1.9999999999999996</v>
      </c>
      <c r="U16" s="1" t="s">
        <v>249</v>
      </c>
      <c r="V16" s="6">
        <f t="shared" si="14"/>
        <v>1.9999999999999996</v>
      </c>
      <c r="W16" s="8"/>
    </row>
    <row r="17" spans="1:23" ht="14.25" customHeight="1">
      <c r="A17" s="7">
        <v>0.5625</v>
      </c>
      <c r="B17" s="7">
        <v>0.64583333333333337</v>
      </c>
      <c r="C17" s="1" t="s">
        <v>253</v>
      </c>
      <c r="D17" s="6">
        <f t="shared" si="8"/>
        <v>2.0000000000000009</v>
      </c>
      <c r="E17" s="1" t="s">
        <v>253</v>
      </c>
      <c r="F17" s="6">
        <f t="shared" si="9"/>
        <v>2.0000000000000009</v>
      </c>
      <c r="G17" s="1" t="s">
        <v>253</v>
      </c>
      <c r="H17" s="6">
        <f t="shared" si="10"/>
        <v>2.0000000000000009</v>
      </c>
      <c r="I17" s="8"/>
      <c r="J17" s="7">
        <v>0.54166666666666663</v>
      </c>
      <c r="K17" s="7">
        <v>0.625</v>
      </c>
      <c r="L17" s="2" t="s">
        <v>253</v>
      </c>
      <c r="M17" s="13">
        <f t="shared" si="11"/>
        <v>2.0000000000000009</v>
      </c>
      <c r="N17" s="2" t="s">
        <v>253</v>
      </c>
      <c r="O17" s="6">
        <f t="shared" si="12"/>
        <v>2.0000000000000009</v>
      </c>
      <c r="P17" s="8"/>
      <c r="Q17" s="7">
        <v>0.54166666666666663</v>
      </c>
      <c r="R17" s="7">
        <v>0.625</v>
      </c>
      <c r="S17" s="1" t="s">
        <v>251</v>
      </c>
      <c r="T17" s="6">
        <f t="shared" si="13"/>
        <v>2.0000000000000009</v>
      </c>
      <c r="U17" s="1" t="s">
        <v>251</v>
      </c>
      <c r="V17" s="6">
        <f t="shared" si="14"/>
        <v>2.0000000000000009</v>
      </c>
      <c r="W17" s="8"/>
    </row>
    <row r="18" spans="1:23" ht="14.25" customHeight="1">
      <c r="A18" s="7">
        <v>0.64583333333333337</v>
      </c>
      <c r="B18" s="7">
        <v>0.72916666666666674</v>
      </c>
      <c r="C18" s="1" t="s">
        <v>253</v>
      </c>
      <c r="D18" s="6">
        <f t="shared" si="8"/>
        <v>2.0000000000000009</v>
      </c>
      <c r="E18" s="1" t="s">
        <v>253</v>
      </c>
      <c r="F18" s="6">
        <f t="shared" si="9"/>
        <v>2.0000000000000009</v>
      </c>
      <c r="G18" s="1" t="s">
        <v>253</v>
      </c>
      <c r="H18" s="6">
        <f t="shared" si="10"/>
        <v>2.0000000000000009</v>
      </c>
      <c r="I18" s="8"/>
      <c r="J18" s="7">
        <v>0.625</v>
      </c>
      <c r="K18" s="7">
        <v>0.70833333333333337</v>
      </c>
      <c r="L18" s="1" t="s">
        <v>252</v>
      </c>
      <c r="M18" s="6">
        <f t="shared" si="11"/>
        <v>2.0000000000000009</v>
      </c>
      <c r="N18" s="1" t="s">
        <v>252</v>
      </c>
      <c r="O18" s="6">
        <f t="shared" si="12"/>
        <v>2.0000000000000009</v>
      </c>
      <c r="P18" s="8"/>
      <c r="Q18" s="7">
        <v>0.625</v>
      </c>
      <c r="R18" s="7">
        <v>0.70833333333333337</v>
      </c>
      <c r="S18" s="1" t="s">
        <v>251</v>
      </c>
      <c r="T18" s="6">
        <f t="shared" si="13"/>
        <v>2.0000000000000009</v>
      </c>
      <c r="U18" s="1" t="s">
        <v>251</v>
      </c>
      <c r="V18" s="6">
        <f t="shared" si="14"/>
        <v>2.0000000000000009</v>
      </c>
      <c r="W18" s="8"/>
    </row>
    <row r="19" spans="1:23" ht="14.25" customHeight="1">
      <c r="A19" s="7">
        <v>0.72916666666666674</v>
      </c>
      <c r="B19" s="7">
        <v>0.81250000000000011</v>
      </c>
      <c r="C19" s="1" t="s">
        <v>254</v>
      </c>
      <c r="D19" s="6">
        <f t="shared" si="8"/>
        <v>2.0000000000000009</v>
      </c>
      <c r="E19" s="1" t="s">
        <v>254</v>
      </c>
      <c r="F19" s="6">
        <f t="shared" si="9"/>
        <v>2.0000000000000009</v>
      </c>
      <c r="G19" s="1" t="s">
        <v>254</v>
      </c>
      <c r="H19" s="6">
        <f t="shared" si="10"/>
        <v>2.0000000000000009</v>
      </c>
      <c r="I19" s="8"/>
      <c r="J19" s="7">
        <v>0.70833333333333337</v>
      </c>
      <c r="K19" s="7">
        <v>0.79166666666666663</v>
      </c>
      <c r="L19" s="1" t="s">
        <v>252</v>
      </c>
      <c r="M19" s="6">
        <f t="shared" si="11"/>
        <v>1.9999999999999982</v>
      </c>
      <c r="N19" s="1" t="s">
        <v>252</v>
      </c>
      <c r="O19" s="6">
        <f t="shared" si="12"/>
        <v>1.9999999999999982</v>
      </c>
      <c r="P19" s="8"/>
      <c r="Q19" s="7">
        <v>0.70833333333333337</v>
      </c>
      <c r="R19" s="7">
        <v>0.79166666666666674</v>
      </c>
      <c r="S19" s="1" t="s">
        <v>249</v>
      </c>
      <c r="T19" s="6">
        <f t="shared" si="13"/>
        <v>2.0000000000000009</v>
      </c>
      <c r="U19" s="1" t="s">
        <v>249</v>
      </c>
      <c r="V19" s="6">
        <f t="shared" si="14"/>
        <v>2.0000000000000009</v>
      </c>
      <c r="W19" s="8"/>
    </row>
    <row r="20" spans="1:23" ht="14.25" customHeight="1">
      <c r="A20" s="7">
        <v>0.81250000000000011</v>
      </c>
      <c r="B20" s="7">
        <v>0.89583333333333348</v>
      </c>
      <c r="C20" s="1" t="s">
        <v>52</v>
      </c>
      <c r="D20" s="6">
        <f t="shared" si="8"/>
        <v>2.0000000000000009</v>
      </c>
      <c r="E20" s="1" t="s">
        <v>52</v>
      </c>
      <c r="F20" s="6">
        <f t="shared" si="9"/>
        <v>2.0000000000000009</v>
      </c>
      <c r="G20" s="1" t="s">
        <v>15</v>
      </c>
      <c r="H20" s="6"/>
      <c r="I20" s="8"/>
      <c r="J20" s="7">
        <v>0.79166666666666663</v>
      </c>
      <c r="K20" s="7">
        <v>0.875</v>
      </c>
      <c r="L20" s="1" t="s">
        <v>52</v>
      </c>
      <c r="M20" s="6">
        <f t="shared" si="11"/>
        <v>2.0000000000000009</v>
      </c>
      <c r="N20" s="1" t="s">
        <v>52</v>
      </c>
      <c r="O20" s="6">
        <f t="shared" si="12"/>
        <v>2.0000000000000009</v>
      </c>
      <c r="P20" s="8"/>
      <c r="Q20" s="7">
        <v>0.79166666666666674</v>
      </c>
      <c r="R20" s="7">
        <v>0.89583333333333337</v>
      </c>
      <c r="S20" s="1" t="s">
        <v>254</v>
      </c>
      <c r="T20" s="6">
        <f t="shared" si="13"/>
        <v>2.4999999999999991</v>
      </c>
      <c r="U20" s="1" t="s">
        <v>254</v>
      </c>
      <c r="V20" s="6">
        <f t="shared" si="14"/>
        <v>2.4999999999999991</v>
      </c>
      <c r="W20" s="8"/>
    </row>
    <row r="21" spans="1:23" ht="14.25" customHeight="1">
      <c r="A21" s="7">
        <v>0.89583333333333348</v>
      </c>
      <c r="B21" s="7">
        <v>0.97916666666666685</v>
      </c>
      <c r="C21" s="1" t="s">
        <v>52</v>
      </c>
      <c r="D21" s="6">
        <f t="shared" si="8"/>
        <v>2.0000000000000009</v>
      </c>
      <c r="E21" s="1" t="s">
        <v>52</v>
      </c>
      <c r="F21" s="6">
        <f t="shared" si="9"/>
        <v>2.0000000000000009</v>
      </c>
      <c r="G21" s="1" t="s">
        <v>15</v>
      </c>
      <c r="H21" s="6"/>
      <c r="I21" s="8"/>
      <c r="J21" s="7">
        <v>0.875</v>
      </c>
      <c r="K21" s="7">
        <v>0.95833333333333337</v>
      </c>
      <c r="L21" s="1" t="s">
        <v>252</v>
      </c>
      <c r="M21" s="6">
        <f t="shared" si="11"/>
        <v>2.0000000000000009</v>
      </c>
      <c r="N21" s="1" t="s">
        <v>252</v>
      </c>
      <c r="O21" s="6">
        <f t="shared" si="12"/>
        <v>2.0000000000000009</v>
      </c>
      <c r="P21" s="8" t="s">
        <v>13</v>
      </c>
      <c r="T21" s="6"/>
      <c r="V21" s="6"/>
      <c r="W21" s="9"/>
    </row>
    <row r="22" spans="1:23" ht="14.25" customHeight="1">
      <c r="D22" s="6"/>
      <c r="F22" s="6"/>
      <c r="H22" s="6"/>
      <c r="I22" s="9"/>
      <c r="M22" s="6"/>
      <c r="O22" s="6"/>
      <c r="P22" s="9"/>
      <c r="T22" s="6"/>
      <c r="V22" s="6"/>
      <c r="W22" s="9"/>
    </row>
    <row r="23" spans="1:23" ht="14.25" customHeight="1">
      <c r="C23" s="17" t="s">
        <v>22</v>
      </c>
      <c r="D23" s="16"/>
      <c r="E23" s="16"/>
      <c r="F23" s="16"/>
      <c r="G23" s="16"/>
      <c r="H23" s="3"/>
      <c r="I23" s="3"/>
      <c r="L23" s="17" t="s">
        <v>23</v>
      </c>
      <c r="M23" s="16"/>
      <c r="N23" s="16"/>
      <c r="O23" s="6"/>
      <c r="P23" s="6"/>
      <c r="S23" s="17" t="s">
        <v>24</v>
      </c>
      <c r="T23" s="16"/>
      <c r="U23" s="16"/>
      <c r="V23" s="6"/>
      <c r="W23" s="6"/>
    </row>
    <row r="24" spans="1:23" ht="14.25" customHeight="1">
      <c r="A24" s="1" t="s">
        <v>6</v>
      </c>
      <c r="B24" s="1" t="s">
        <v>7</v>
      </c>
      <c r="C24" s="1" t="s">
        <v>8</v>
      </c>
      <c r="D24" s="6"/>
      <c r="E24" s="1" t="s">
        <v>9</v>
      </c>
      <c r="F24" s="6"/>
      <c r="H24" s="6"/>
      <c r="I24" s="6"/>
      <c r="J24" s="1" t="s">
        <v>6</v>
      </c>
      <c r="K24" s="1" t="s">
        <v>7</v>
      </c>
      <c r="L24" s="1" t="s">
        <v>8</v>
      </c>
      <c r="M24" s="6"/>
      <c r="N24" s="1" t="s">
        <v>9</v>
      </c>
      <c r="O24" s="6"/>
      <c r="P24" s="6"/>
      <c r="Q24" s="1" t="s">
        <v>6</v>
      </c>
      <c r="R24" s="1" t="s">
        <v>7</v>
      </c>
      <c r="S24" s="1" t="s">
        <v>8</v>
      </c>
      <c r="T24" s="6"/>
      <c r="U24" s="1" t="s">
        <v>9</v>
      </c>
      <c r="V24" s="6"/>
      <c r="W24" s="6"/>
    </row>
    <row r="25" spans="1:23" ht="14.25" customHeight="1">
      <c r="A25" s="7">
        <v>0.29166666666666669</v>
      </c>
      <c r="B25" s="7">
        <v>0.39583333333333331</v>
      </c>
      <c r="C25" s="14" t="s">
        <v>251</v>
      </c>
      <c r="D25" s="15">
        <f t="shared" ref="D25:D29" si="15">($B25-$A25)*24</f>
        <v>2.4999999999999991</v>
      </c>
      <c r="E25" s="14" t="s">
        <v>251</v>
      </c>
      <c r="F25" s="6">
        <f t="shared" ref="F25:F29" si="16">($B25-$A25)*24</f>
        <v>2.4999999999999991</v>
      </c>
      <c r="H25" s="6"/>
      <c r="I25" s="8"/>
      <c r="J25" s="7">
        <v>0.29166666666666669</v>
      </c>
      <c r="K25" s="7">
        <v>0.39583333333333331</v>
      </c>
      <c r="L25" s="2" t="s">
        <v>252</v>
      </c>
      <c r="M25" s="13">
        <f t="shared" ref="M25:M28" si="17">($K25-$J25)*24</f>
        <v>2.4999999999999991</v>
      </c>
      <c r="N25" s="2" t="s">
        <v>252</v>
      </c>
      <c r="O25" s="6">
        <f t="shared" ref="O25:O28" si="18">($K25-$J25)*24</f>
        <v>2.4999999999999991</v>
      </c>
      <c r="P25" s="8"/>
      <c r="Q25" s="7">
        <v>0.29166666666666669</v>
      </c>
      <c r="R25" s="7">
        <v>0.39583333333333331</v>
      </c>
      <c r="S25" s="1" t="s">
        <v>255</v>
      </c>
      <c r="T25" s="6">
        <f t="shared" ref="T25:T29" si="19">($R25-$Q25)*24</f>
        <v>2.4999999999999991</v>
      </c>
      <c r="U25" s="1" t="s">
        <v>255</v>
      </c>
      <c r="V25" s="6">
        <f t="shared" ref="V25:V29" si="20">($R25-$Q25)*24</f>
        <v>2.4999999999999991</v>
      </c>
      <c r="W25" s="8"/>
    </row>
    <row r="26" spans="1:23" ht="14.25" customHeight="1">
      <c r="A26" s="7">
        <v>0.39583333333333331</v>
      </c>
      <c r="B26" s="7">
        <v>0.47916666666666663</v>
      </c>
      <c r="C26" s="2" t="s">
        <v>254</v>
      </c>
      <c r="D26" s="13">
        <f t="shared" si="15"/>
        <v>1.9999999999999996</v>
      </c>
      <c r="E26" s="2" t="s">
        <v>254</v>
      </c>
      <c r="F26" s="6">
        <f t="shared" si="16"/>
        <v>1.9999999999999996</v>
      </c>
      <c r="H26" s="6"/>
      <c r="I26" s="8"/>
      <c r="J26" s="7">
        <v>0.39583333333333331</v>
      </c>
      <c r="K26" s="7">
        <v>0.47916666666666663</v>
      </c>
      <c r="L26" s="1" t="s">
        <v>253</v>
      </c>
      <c r="M26" s="6">
        <f t="shared" si="17"/>
        <v>1.9999999999999996</v>
      </c>
      <c r="N26" s="1" t="s">
        <v>253</v>
      </c>
      <c r="O26" s="6">
        <f t="shared" si="18"/>
        <v>1.9999999999999996</v>
      </c>
      <c r="P26" s="8"/>
      <c r="Q26" s="7">
        <v>0.39583333333333331</v>
      </c>
      <c r="R26" s="7">
        <v>0.47916666666666663</v>
      </c>
      <c r="S26" s="14" t="s">
        <v>253</v>
      </c>
      <c r="T26" s="6">
        <f t="shared" si="19"/>
        <v>1.9999999999999996</v>
      </c>
      <c r="U26" s="1" t="s">
        <v>255</v>
      </c>
      <c r="V26" s="6">
        <f t="shared" si="20"/>
        <v>1.9999999999999996</v>
      </c>
      <c r="W26" s="8"/>
    </row>
    <row r="27" spans="1:23" ht="14.25" customHeight="1">
      <c r="A27" s="7">
        <v>0.47916666666666663</v>
      </c>
      <c r="B27" s="7">
        <v>0.5625</v>
      </c>
      <c r="C27" s="1" t="s">
        <v>249</v>
      </c>
      <c r="D27" s="6">
        <f t="shared" si="15"/>
        <v>2.0000000000000009</v>
      </c>
      <c r="E27" s="1" t="s">
        <v>249</v>
      </c>
      <c r="F27" s="6">
        <f t="shared" si="16"/>
        <v>2.0000000000000009</v>
      </c>
      <c r="H27" s="6"/>
      <c r="I27" s="8"/>
      <c r="J27" s="7">
        <v>0.47916666666666663</v>
      </c>
      <c r="K27" s="7">
        <v>0.5625</v>
      </c>
      <c r="L27" s="2" t="s">
        <v>252</v>
      </c>
      <c r="M27" s="6">
        <f t="shared" si="17"/>
        <v>2.0000000000000009</v>
      </c>
      <c r="N27" s="2" t="s">
        <v>252</v>
      </c>
      <c r="O27" s="6">
        <f t="shared" si="18"/>
        <v>2.0000000000000009</v>
      </c>
      <c r="P27" s="8"/>
      <c r="Q27" s="7">
        <v>0.47916666666666663</v>
      </c>
      <c r="R27" s="7">
        <v>0.5625</v>
      </c>
      <c r="S27" s="14" t="s">
        <v>251</v>
      </c>
      <c r="T27" s="15">
        <f t="shared" si="19"/>
        <v>2.0000000000000009</v>
      </c>
      <c r="U27" s="14" t="s">
        <v>251</v>
      </c>
      <c r="V27" s="6">
        <f t="shared" si="20"/>
        <v>2.0000000000000009</v>
      </c>
      <c r="W27" s="8"/>
    </row>
    <row r="28" spans="1:23" ht="14.25" customHeight="1">
      <c r="A28" s="7">
        <v>0.5625</v>
      </c>
      <c r="B28" s="7">
        <v>0.64583333333333337</v>
      </c>
      <c r="C28" s="2" t="s">
        <v>254</v>
      </c>
      <c r="D28" s="13">
        <f t="shared" si="15"/>
        <v>2.0000000000000009</v>
      </c>
      <c r="E28" s="2" t="s">
        <v>254</v>
      </c>
      <c r="F28" s="6">
        <f t="shared" si="16"/>
        <v>2.0000000000000009</v>
      </c>
      <c r="H28" s="6"/>
      <c r="I28" s="8"/>
      <c r="J28" s="7">
        <v>0.5625</v>
      </c>
      <c r="K28" s="7">
        <v>0.6875</v>
      </c>
      <c r="M28" s="6">
        <f t="shared" si="17"/>
        <v>3</v>
      </c>
      <c r="N28" s="14" t="s">
        <v>251</v>
      </c>
      <c r="O28" s="6">
        <f t="shared" si="18"/>
        <v>3</v>
      </c>
      <c r="P28" s="8"/>
      <c r="Q28" s="7">
        <v>0.5625</v>
      </c>
      <c r="R28" s="7">
        <v>0.64583333333333337</v>
      </c>
      <c r="T28" s="6">
        <f t="shared" si="19"/>
        <v>2.0000000000000009</v>
      </c>
      <c r="V28" s="6">
        <f t="shared" si="20"/>
        <v>2.0000000000000009</v>
      </c>
      <c r="W28" s="8"/>
    </row>
    <row r="29" spans="1:23" ht="14.25" customHeight="1">
      <c r="A29" s="7">
        <v>0.64583333333333337</v>
      </c>
      <c r="B29" s="7">
        <v>0.72916666666666674</v>
      </c>
      <c r="C29" s="1" t="s">
        <v>249</v>
      </c>
      <c r="D29" s="6">
        <f t="shared" si="15"/>
        <v>2.0000000000000009</v>
      </c>
      <c r="E29" s="1" t="s">
        <v>249</v>
      </c>
      <c r="F29" s="6">
        <f t="shared" si="16"/>
        <v>2.0000000000000009</v>
      </c>
      <c r="H29" s="6"/>
      <c r="I29" s="8"/>
      <c r="J29" s="7"/>
      <c r="K29" s="7"/>
      <c r="M29" s="6"/>
      <c r="O29" s="6"/>
      <c r="P29" s="9"/>
      <c r="Q29" s="7">
        <v>0.64583333333333337</v>
      </c>
      <c r="R29" s="7">
        <v>0.72916666666666674</v>
      </c>
      <c r="S29" s="1" t="s">
        <v>52</v>
      </c>
      <c r="T29" s="6">
        <f t="shared" si="19"/>
        <v>2.0000000000000009</v>
      </c>
      <c r="U29" s="1" t="s">
        <v>52</v>
      </c>
      <c r="V29" s="6">
        <f t="shared" si="20"/>
        <v>2.0000000000000009</v>
      </c>
      <c r="W29" s="8"/>
    </row>
    <row r="30" spans="1:23" ht="14.25" customHeight="1">
      <c r="A30" s="7"/>
      <c r="B30" s="7"/>
      <c r="D30" s="6"/>
      <c r="F30" s="6"/>
      <c r="H30" s="6"/>
      <c r="I30" s="6"/>
      <c r="J30" s="7"/>
      <c r="K30" s="7"/>
      <c r="M30" s="6"/>
      <c r="O30" s="6"/>
      <c r="P30" s="6"/>
      <c r="Q30" s="7"/>
      <c r="R30" s="7"/>
      <c r="T30" s="6"/>
      <c r="V30" s="6"/>
      <c r="W30" s="6"/>
    </row>
    <row r="31" spans="1:23" ht="14.25" customHeight="1">
      <c r="A31" s="7"/>
      <c r="B31" s="7"/>
      <c r="D31" s="6"/>
      <c r="F31" s="6"/>
      <c r="H31" s="6"/>
      <c r="I31" s="6"/>
      <c r="J31" s="7"/>
      <c r="K31" s="7"/>
      <c r="M31" s="6"/>
      <c r="O31" s="6"/>
      <c r="P31" s="6"/>
      <c r="T31" s="6"/>
      <c r="V31" s="6"/>
      <c r="W31" s="6"/>
    </row>
    <row r="32" spans="1:23" ht="14.25" customHeight="1">
      <c r="A32" s="7"/>
      <c r="B32" s="7"/>
      <c r="D32" s="6"/>
      <c r="F32" s="6"/>
      <c r="H32" s="6"/>
      <c r="I32" s="6"/>
      <c r="M32" s="6"/>
      <c r="O32" s="6"/>
      <c r="P32" s="6"/>
      <c r="T32" s="6"/>
      <c r="V32" s="6"/>
      <c r="W32" s="6"/>
    </row>
    <row r="33" spans="4:23" ht="14.25" customHeight="1">
      <c r="D33" s="6"/>
      <c r="F33" s="6"/>
      <c r="H33" s="6"/>
      <c r="I33" s="6"/>
      <c r="M33" s="6"/>
      <c r="O33" s="6"/>
      <c r="P33" s="6"/>
      <c r="T33" s="6"/>
      <c r="V33" s="6"/>
      <c r="W33" s="6"/>
    </row>
    <row r="34" spans="4:23" ht="14.25" customHeight="1">
      <c r="D34" s="6"/>
      <c r="F34" s="6"/>
      <c r="H34" s="6"/>
      <c r="I34" s="6"/>
      <c r="M34" s="6"/>
      <c r="O34" s="6"/>
      <c r="P34" s="6"/>
      <c r="T34" s="6"/>
      <c r="V34" s="6"/>
      <c r="W34" s="6"/>
    </row>
    <row r="35" spans="4:23" ht="14.25" customHeight="1">
      <c r="D35" s="6"/>
      <c r="F35" s="6"/>
      <c r="H35" s="6"/>
      <c r="I35" s="6"/>
      <c r="M35" s="6"/>
      <c r="O35" s="6"/>
      <c r="P35" s="6"/>
      <c r="T35" s="6"/>
      <c r="V35" s="6"/>
      <c r="W35" s="6"/>
    </row>
    <row r="36" spans="4:23" ht="14.25" customHeight="1">
      <c r="D36" s="6"/>
      <c r="F36" s="6"/>
      <c r="H36" s="6"/>
      <c r="I36" s="6"/>
      <c r="M36" s="6"/>
      <c r="O36" s="6"/>
      <c r="P36" s="6"/>
      <c r="T36" s="6"/>
      <c r="V36" s="6"/>
      <c r="W36" s="6"/>
    </row>
    <row r="37" spans="4:23" ht="14.25" customHeight="1">
      <c r="D37" s="6"/>
      <c r="F37" s="6"/>
      <c r="H37" s="6"/>
      <c r="I37" s="6"/>
      <c r="M37" s="6"/>
      <c r="O37" s="6"/>
      <c r="P37" s="6"/>
      <c r="T37" s="6"/>
      <c r="V37" s="6"/>
      <c r="W37" s="6"/>
    </row>
    <row r="38" spans="4:23" ht="14.25" customHeight="1">
      <c r="D38" s="6"/>
      <c r="F38" s="6"/>
      <c r="H38" s="6"/>
      <c r="I38" s="6"/>
      <c r="M38" s="6"/>
      <c r="O38" s="6"/>
      <c r="P38" s="6"/>
      <c r="T38" s="6"/>
      <c r="V38" s="6"/>
      <c r="W38" s="6"/>
    </row>
    <row r="39" spans="4:23" ht="14.25" customHeight="1">
      <c r="D39" s="6"/>
      <c r="F39" s="6"/>
      <c r="H39" s="6"/>
      <c r="I39" s="6"/>
      <c r="M39" s="6"/>
      <c r="O39" s="6"/>
      <c r="P39" s="6"/>
      <c r="T39" s="6"/>
      <c r="V39" s="6"/>
      <c r="W39" s="6"/>
    </row>
    <row r="40" spans="4:23" ht="14.25" customHeight="1">
      <c r="D40" s="6"/>
      <c r="F40" s="6"/>
      <c r="H40" s="6"/>
      <c r="I40" s="6"/>
      <c r="M40" s="6"/>
      <c r="O40" s="6"/>
      <c r="P40" s="6"/>
      <c r="T40" s="6"/>
      <c r="V40" s="6"/>
      <c r="W40" s="6"/>
    </row>
    <row r="41" spans="4:23" ht="14.25" customHeight="1">
      <c r="D41" s="6"/>
      <c r="F41" s="6"/>
      <c r="H41" s="6"/>
      <c r="I41" s="6"/>
      <c r="M41" s="6"/>
      <c r="O41" s="6"/>
      <c r="P41" s="6"/>
      <c r="T41" s="6"/>
      <c r="V41" s="6"/>
      <c r="W41" s="6"/>
    </row>
    <row r="42" spans="4:23" ht="14.25" customHeight="1">
      <c r="D42" s="6"/>
      <c r="F42" s="6"/>
      <c r="H42" s="6"/>
      <c r="I42" s="6"/>
      <c r="M42" s="6"/>
      <c r="O42" s="6"/>
      <c r="P42" s="6"/>
      <c r="T42" s="6"/>
      <c r="V42" s="6"/>
      <c r="W42" s="6"/>
    </row>
    <row r="43" spans="4:23" ht="14.25" customHeight="1">
      <c r="D43" s="6"/>
      <c r="F43" s="6"/>
      <c r="H43" s="6"/>
      <c r="I43" s="6"/>
      <c r="M43" s="6"/>
      <c r="O43" s="6"/>
      <c r="P43" s="6"/>
      <c r="T43" s="6"/>
      <c r="V43" s="6"/>
      <c r="W43" s="6"/>
    </row>
    <row r="44" spans="4:23" ht="14.25" customHeight="1">
      <c r="D44" s="6"/>
      <c r="F44" s="6"/>
      <c r="H44" s="6"/>
      <c r="I44" s="6"/>
      <c r="M44" s="6"/>
      <c r="O44" s="6"/>
      <c r="P44" s="6"/>
      <c r="T44" s="6"/>
      <c r="V44" s="6"/>
      <c r="W44" s="6"/>
    </row>
    <row r="45" spans="4:23" ht="14.25" customHeight="1">
      <c r="D45" s="6"/>
      <c r="F45" s="6"/>
      <c r="H45" s="6"/>
      <c r="I45" s="6"/>
      <c r="M45" s="6"/>
      <c r="O45" s="6"/>
      <c r="P45" s="6"/>
      <c r="T45" s="6"/>
      <c r="V45" s="6"/>
      <c r="W45" s="6"/>
    </row>
    <row r="46" spans="4:23" ht="14.25" customHeight="1">
      <c r="D46" s="6"/>
      <c r="F46" s="6"/>
      <c r="H46" s="6"/>
      <c r="I46" s="6"/>
      <c r="M46" s="6"/>
      <c r="O46" s="6"/>
      <c r="P46" s="6"/>
      <c r="T46" s="6"/>
      <c r="V46" s="6"/>
      <c r="W46" s="6"/>
    </row>
    <row r="47" spans="4:23" ht="14.25" customHeight="1">
      <c r="D47" s="6"/>
      <c r="F47" s="6"/>
      <c r="H47" s="6"/>
      <c r="I47" s="6"/>
      <c r="M47" s="6"/>
      <c r="O47" s="6"/>
      <c r="P47" s="6"/>
      <c r="T47" s="6"/>
      <c r="V47" s="6"/>
      <c r="W47" s="6"/>
    </row>
    <row r="48" spans="4:23" ht="14.25" customHeight="1">
      <c r="D48" s="6"/>
      <c r="F48" s="6"/>
      <c r="H48" s="6"/>
      <c r="I48" s="6"/>
      <c r="M48" s="6"/>
      <c r="O48" s="6"/>
      <c r="P48" s="6"/>
      <c r="T48" s="6"/>
      <c r="V48" s="6"/>
      <c r="W48" s="6"/>
    </row>
    <row r="49" spans="4:23" ht="14.25" customHeight="1">
      <c r="D49" s="6"/>
      <c r="F49" s="6"/>
      <c r="H49" s="6"/>
      <c r="I49" s="6"/>
      <c r="M49" s="6"/>
      <c r="O49" s="6"/>
      <c r="P49" s="6"/>
      <c r="T49" s="6"/>
      <c r="V49" s="6"/>
      <c r="W49" s="6"/>
    </row>
    <row r="50" spans="4:23" ht="14.25" customHeight="1">
      <c r="D50" s="6"/>
      <c r="F50" s="6"/>
      <c r="H50" s="6"/>
      <c r="I50" s="6"/>
      <c r="M50" s="6"/>
      <c r="O50" s="6"/>
      <c r="P50" s="6"/>
      <c r="T50" s="6"/>
      <c r="V50" s="6"/>
      <c r="W50" s="6"/>
    </row>
    <row r="51" spans="4:23" ht="14.25" customHeight="1">
      <c r="D51" s="6"/>
      <c r="F51" s="6"/>
      <c r="H51" s="6"/>
      <c r="I51" s="6"/>
      <c r="M51" s="6"/>
      <c r="O51" s="6"/>
      <c r="P51" s="6"/>
      <c r="T51" s="6"/>
      <c r="V51" s="6"/>
      <c r="W51" s="6"/>
    </row>
    <row r="52" spans="4:23" ht="14.25" customHeight="1">
      <c r="D52" s="6"/>
      <c r="F52" s="6"/>
      <c r="H52" s="6"/>
      <c r="I52" s="6"/>
      <c r="M52" s="6"/>
      <c r="O52" s="6"/>
      <c r="P52" s="6"/>
      <c r="T52" s="6"/>
      <c r="V52" s="6"/>
      <c r="W52" s="6"/>
    </row>
    <row r="53" spans="4:23" ht="14.25" customHeight="1">
      <c r="D53" s="6"/>
      <c r="F53" s="6"/>
      <c r="H53" s="6"/>
      <c r="I53" s="6"/>
      <c r="M53" s="6"/>
      <c r="O53" s="6"/>
      <c r="P53" s="6"/>
      <c r="T53" s="6"/>
      <c r="V53" s="6"/>
      <c r="W53" s="6"/>
    </row>
    <row r="54" spans="4:23" ht="14.25" customHeight="1">
      <c r="D54" s="6"/>
      <c r="F54" s="6"/>
      <c r="H54" s="6"/>
      <c r="I54" s="6"/>
      <c r="M54" s="6"/>
      <c r="O54" s="6"/>
      <c r="P54" s="6"/>
      <c r="T54" s="6"/>
      <c r="V54" s="6"/>
      <c r="W54" s="6"/>
    </row>
    <row r="55" spans="4:23" ht="14.25" customHeight="1">
      <c r="D55" s="6"/>
      <c r="F55" s="6"/>
      <c r="H55" s="6"/>
      <c r="I55" s="6"/>
      <c r="M55" s="6"/>
      <c r="O55" s="6"/>
      <c r="P55" s="6"/>
      <c r="T55" s="6"/>
      <c r="V55" s="6"/>
      <c r="W55" s="6"/>
    </row>
    <row r="56" spans="4:23" ht="14.25" customHeight="1">
      <c r="D56" s="6"/>
      <c r="F56" s="6"/>
      <c r="H56" s="6"/>
      <c r="I56" s="6"/>
      <c r="M56" s="6"/>
      <c r="O56" s="6"/>
      <c r="P56" s="6"/>
      <c r="T56" s="6"/>
      <c r="V56" s="6"/>
      <c r="W56" s="6"/>
    </row>
    <row r="57" spans="4:23" ht="14.25" customHeight="1">
      <c r="D57" s="6"/>
      <c r="F57" s="6"/>
      <c r="H57" s="6"/>
      <c r="I57" s="6"/>
      <c r="M57" s="6"/>
      <c r="O57" s="6"/>
      <c r="P57" s="6"/>
      <c r="T57" s="6"/>
      <c r="V57" s="6"/>
      <c r="W57" s="6"/>
    </row>
    <row r="58" spans="4:23" ht="14.25" customHeight="1">
      <c r="D58" s="6"/>
      <c r="F58" s="6"/>
      <c r="H58" s="6"/>
      <c r="I58" s="6"/>
      <c r="M58" s="6"/>
      <c r="O58" s="6"/>
      <c r="P58" s="6"/>
      <c r="T58" s="6"/>
      <c r="V58" s="6"/>
      <c r="W58" s="6"/>
    </row>
    <row r="59" spans="4:23" ht="14.25" customHeight="1">
      <c r="D59" s="6"/>
      <c r="F59" s="6"/>
      <c r="H59" s="6"/>
      <c r="I59" s="6"/>
      <c r="M59" s="6"/>
      <c r="O59" s="6"/>
      <c r="P59" s="6"/>
      <c r="T59" s="6"/>
      <c r="V59" s="6"/>
      <c r="W59" s="6"/>
    </row>
    <row r="60" spans="4:23" ht="14.25" customHeight="1">
      <c r="D60" s="6"/>
      <c r="F60" s="6"/>
      <c r="H60" s="6"/>
      <c r="I60" s="6"/>
      <c r="M60" s="6"/>
      <c r="O60" s="6"/>
      <c r="P60" s="6"/>
      <c r="T60" s="6"/>
      <c r="V60" s="6"/>
      <c r="W60" s="6"/>
    </row>
    <row r="61" spans="4:23" ht="14.25" customHeight="1">
      <c r="D61" s="6"/>
      <c r="F61" s="6"/>
      <c r="H61" s="6"/>
      <c r="I61" s="6"/>
      <c r="M61" s="6"/>
      <c r="O61" s="6"/>
      <c r="P61" s="6"/>
      <c r="T61" s="6"/>
      <c r="V61" s="6"/>
      <c r="W61" s="6"/>
    </row>
    <row r="62" spans="4:23" ht="14.25" customHeight="1">
      <c r="D62" s="6"/>
      <c r="F62" s="6"/>
      <c r="H62" s="6"/>
      <c r="I62" s="6"/>
      <c r="M62" s="6"/>
      <c r="O62" s="6"/>
      <c r="P62" s="6"/>
      <c r="T62" s="6"/>
      <c r="V62" s="6"/>
      <c r="W62" s="6"/>
    </row>
    <row r="63" spans="4:23" ht="14.25" customHeight="1">
      <c r="D63" s="6"/>
      <c r="F63" s="6"/>
      <c r="H63" s="6"/>
      <c r="I63" s="6"/>
      <c r="M63" s="6"/>
      <c r="O63" s="6"/>
      <c r="P63" s="6"/>
      <c r="T63" s="6"/>
      <c r="V63" s="6"/>
      <c r="W63" s="6"/>
    </row>
    <row r="64" spans="4:23" ht="14.25" customHeight="1">
      <c r="D64" s="6"/>
      <c r="F64" s="6"/>
      <c r="H64" s="6"/>
      <c r="I64" s="6"/>
      <c r="M64" s="6"/>
      <c r="O64" s="6"/>
      <c r="P64" s="6"/>
      <c r="T64" s="6"/>
      <c r="V64" s="6"/>
      <c r="W64" s="6"/>
    </row>
    <row r="65" spans="4:23" ht="14.25" customHeight="1">
      <c r="D65" s="6"/>
      <c r="F65" s="6"/>
      <c r="H65" s="6"/>
      <c r="I65" s="6"/>
      <c r="M65" s="6"/>
      <c r="O65" s="6"/>
      <c r="P65" s="6"/>
      <c r="T65" s="6"/>
      <c r="V65" s="6"/>
      <c r="W65" s="6"/>
    </row>
    <row r="66" spans="4:23" ht="14.25" customHeight="1">
      <c r="D66" s="6"/>
      <c r="F66" s="6"/>
      <c r="H66" s="6"/>
      <c r="I66" s="6"/>
      <c r="M66" s="6"/>
      <c r="O66" s="6"/>
      <c r="P66" s="6"/>
      <c r="T66" s="6"/>
      <c r="V66" s="6"/>
      <c r="W66" s="6"/>
    </row>
    <row r="67" spans="4:23" ht="14.25" customHeight="1">
      <c r="D67" s="6"/>
      <c r="F67" s="6"/>
      <c r="H67" s="6"/>
      <c r="I67" s="6"/>
      <c r="M67" s="6"/>
      <c r="O67" s="6"/>
      <c r="P67" s="6"/>
      <c r="T67" s="6"/>
      <c r="V67" s="6"/>
      <c r="W67" s="6"/>
    </row>
    <row r="68" spans="4:23" ht="14.25" customHeight="1">
      <c r="D68" s="6"/>
      <c r="F68" s="6"/>
      <c r="H68" s="6"/>
      <c r="I68" s="6"/>
      <c r="M68" s="6"/>
      <c r="O68" s="6"/>
      <c r="P68" s="6"/>
      <c r="T68" s="6"/>
      <c r="V68" s="6"/>
      <c r="W68" s="6"/>
    </row>
    <row r="69" spans="4:23" ht="14.25" customHeight="1">
      <c r="D69" s="6"/>
      <c r="F69" s="6"/>
      <c r="H69" s="6"/>
      <c r="I69" s="6"/>
      <c r="M69" s="6"/>
      <c r="O69" s="6"/>
      <c r="P69" s="6"/>
      <c r="T69" s="6"/>
      <c r="V69" s="6"/>
      <c r="W69" s="6"/>
    </row>
    <row r="70" spans="4:23" ht="14.25" customHeight="1">
      <c r="D70" s="6"/>
      <c r="F70" s="6"/>
      <c r="H70" s="6"/>
      <c r="I70" s="6"/>
      <c r="M70" s="6"/>
      <c r="O70" s="6"/>
      <c r="P70" s="6"/>
      <c r="T70" s="6"/>
      <c r="V70" s="6"/>
      <c r="W70" s="6"/>
    </row>
    <row r="71" spans="4:23" ht="14.25" customHeight="1">
      <c r="D71" s="6"/>
      <c r="F71" s="6"/>
      <c r="H71" s="6"/>
      <c r="I71" s="6"/>
      <c r="M71" s="6"/>
      <c r="O71" s="6"/>
      <c r="P71" s="6"/>
      <c r="T71" s="6"/>
      <c r="V71" s="6"/>
      <c r="W71" s="6"/>
    </row>
    <row r="72" spans="4:23" ht="14.25" customHeight="1">
      <c r="D72" s="6"/>
      <c r="F72" s="6"/>
      <c r="H72" s="6"/>
      <c r="I72" s="6"/>
      <c r="M72" s="6"/>
      <c r="O72" s="6"/>
      <c r="P72" s="6"/>
      <c r="T72" s="6"/>
      <c r="V72" s="6"/>
      <c r="W72" s="6"/>
    </row>
    <row r="73" spans="4:23" ht="14.25" customHeight="1">
      <c r="D73" s="6"/>
      <c r="F73" s="6"/>
      <c r="H73" s="6"/>
      <c r="I73" s="6"/>
      <c r="M73" s="6"/>
      <c r="O73" s="6"/>
      <c r="P73" s="6"/>
      <c r="T73" s="6"/>
      <c r="V73" s="6"/>
      <c r="W73" s="6"/>
    </row>
    <row r="74" spans="4:23" ht="14.25" customHeight="1">
      <c r="D74" s="6"/>
      <c r="F74" s="6"/>
      <c r="H74" s="6"/>
      <c r="I74" s="6"/>
      <c r="M74" s="6"/>
      <c r="O74" s="6"/>
      <c r="P74" s="6"/>
      <c r="T74" s="6"/>
      <c r="V74" s="6"/>
      <c r="W74" s="6"/>
    </row>
    <row r="75" spans="4:23" ht="14.25" customHeight="1">
      <c r="D75" s="6"/>
      <c r="F75" s="6"/>
      <c r="H75" s="6"/>
      <c r="I75" s="6"/>
      <c r="M75" s="6"/>
      <c r="O75" s="6"/>
      <c r="P75" s="6"/>
      <c r="T75" s="6"/>
      <c r="V75" s="6"/>
      <c r="W75" s="6"/>
    </row>
    <row r="76" spans="4:23" ht="14.25" customHeight="1">
      <c r="D76" s="6"/>
      <c r="F76" s="6"/>
      <c r="H76" s="6"/>
      <c r="I76" s="6"/>
      <c r="M76" s="6"/>
      <c r="O76" s="6"/>
      <c r="P76" s="6"/>
      <c r="T76" s="6"/>
      <c r="V76" s="6"/>
      <c r="W76" s="6"/>
    </row>
    <row r="77" spans="4:23" ht="14.25" customHeight="1">
      <c r="D77" s="6"/>
      <c r="F77" s="6"/>
      <c r="H77" s="6"/>
      <c r="I77" s="6"/>
      <c r="M77" s="6"/>
      <c r="O77" s="6"/>
      <c r="P77" s="6"/>
      <c r="T77" s="6"/>
      <c r="V77" s="6"/>
      <c r="W77" s="6"/>
    </row>
    <row r="78" spans="4:23" ht="14.25" customHeight="1">
      <c r="D78" s="6"/>
      <c r="F78" s="6"/>
      <c r="H78" s="6"/>
      <c r="I78" s="6"/>
      <c r="M78" s="6"/>
      <c r="O78" s="6"/>
      <c r="P78" s="6"/>
      <c r="T78" s="6"/>
      <c r="V78" s="6"/>
      <c r="W78" s="6"/>
    </row>
    <row r="79" spans="4:23" ht="14.25" customHeight="1">
      <c r="D79" s="6"/>
      <c r="F79" s="6"/>
      <c r="H79" s="6"/>
      <c r="I79" s="6"/>
      <c r="M79" s="6"/>
      <c r="O79" s="6"/>
      <c r="P79" s="6"/>
      <c r="T79" s="6"/>
      <c r="V79" s="6"/>
      <c r="W79" s="6"/>
    </row>
    <row r="80" spans="4:23" ht="14.25" customHeight="1">
      <c r="D80" s="6"/>
      <c r="F80" s="6"/>
      <c r="H80" s="6"/>
      <c r="I80" s="6"/>
      <c r="M80" s="6"/>
      <c r="O80" s="6"/>
      <c r="P80" s="6"/>
      <c r="T80" s="6"/>
      <c r="V80" s="6"/>
      <c r="W80" s="6"/>
    </row>
    <row r="81" spans="4:23" ht="14.25" customHeight="1">
      <c r="D81" s="6"/>
      <c r="F81" s="6"/>
      <c r="H81" s="6"/>
      <c r="I81" s="6"/>
      <c r="M81" s="6"/>
      <c r="O81" s="6"/>
      <c r="P81" s="6"/>
      <c r="T81" s="6"/>
      <c r="V81" s="6"/>
      <c r="W81" s="6"/>
    </row>
    <row r="82" spans="4:23" ht="14.25" customHeight="1">
      <c r="D82" s="6"/>
      <c r="F82" s="6"/>
      <c r="H82" s="6"/>
      <c r="I82" s="6"/>
      <c r="M82" s="6"/>
      <c r="O82" s="6"/>
      <c r="P82" s="6"/>
      <c r="T82" s="6"/>
      <c r="V82" s="6"/>
      <c r="W82" s="6"/>
    </row>
    <row r="83" spans="4:23" ht="14.25" customHeight="1">
      <c r="D83" s="6"/>
      <c r="F83" s="6"/>
      <c r="H83" s="6"/>
      <c r="I83" s="6"/>
      <c r="M83" s="6"/>
      <c r="O83" s="6"/>
      <c r="P83" s="6"/>
      <c r="T83" s="6"/>
      <c r="V83" s="6"/>
      <c r="W83" s="6"/>
    </row>
    <row r="84" spans="4:23" ht="14.25" customHeight="1">
      <c r="D84" s="6"/>
      <c r="F84" s="6"/>
      <c r="H84" s="6"/>
      <c r="I84" s="6"/>
      <c r="M84" s="6"/>
      <c r="O84" s="6"/>
      <c r="P84" s="6"/>
      <c r="T84" s="6"/>
      <c r="V84" s="6"/>
      <c r="W84" s="6"/>
    </row>
    <row r="85" spans="4:23" ht="14.25" customHeight="1">
      <c r="D85" s="6"/>
      <c r="F85" s="6"/>
      <c r="H85" s="6"/>
      <c r="I85" s="6"/>
      <c r="M85" s="6"/>
      <c r="O85" s="6"/>
      <c r="P85" s="6"/>
      <c r="T85" s="6"/>
      <c r="V85" s="6"/>
      <c r="W85" s="6"/>
    </row>
    <row r="86" spans="4:23" ht="14.25" customHeight="1">
      <c r="D86" s="6"/>
      <c r="F86" s="6"/>
      <c r="H86" s="6"/>
      <c r="I86" s="6"/>
      <c r="M86" s="6"/>
      <c r="O86" s="6"/>
      <c r="P86" s="6"/>
      <c r="T86" s="6"/>
      <c r="V86" s="6"/>
      <c r="W86" s="6"/>
    </row>
    <row r="87" spans="4:23" ht="14.25" customHeight="1">
      <c r="D87" s="6"/>
      <c r="F87" s="6"/>
      <c r="H87" s="6"/>
      <c r="I87" s="6"/>
      <c r="M87" s="6"/>
      <c r="O87" s="6"/>
      <c r="P87" s="6"/>
      <c r="T87" s="6"/>
      <c r="V87" s="6"/>
      <c r="W87" s="6"/>
    </row>
    <row r="88" spans="4:23" ht="14.25" customHeight="1">
      <c r="D88" s="6"/>
      <c r="F88" s="6"/>
      <c r="H88" s="6"/>
      <c r="I88" s="6"/>
      <c r="M88" s="6"/>
      <c r="O88" s="6"/>
      <c r="P88" s="6"/>
      <c r="T88" s="6"/>
      <c r="V88" s="6"/>
      <c r="W88" s="6"/>
    </row>
    <row r="89" spans="4:23" ht="14.25" customHeight="1">
      <c r="D89" s="6"/>
      <c r="F89" s="6"/>
      <c r="H89" s="6"/>
      <c r="I89" s="6"/>
      <c r="M89" s="6"/>
      <c r="O89" s="6"/>
      <c r="P89" s="6"/>
      <c r="T89" s="6"/>
      <c r="V89" s="6"/>
      <c r="W89" s="6"/>
    </row>
    <row r="90" spans="4:23" ht="14.25" customHeight="1">
      <c r="D90" s="6"/>
      <c r="F90" s="6"/>
      <c r="H90" s="6"/>
      <c r="I90" s="6"/>
      <c r="M90" s="6"/>
      <c r="O90" s="6"/>
      <c r="P90" s="6"/>
      <c r="T90" s="6"/>
      <c r="V90" s="6"/>
      <c r="W90" s="6"/>
    </row>
    <row r="91" spans="4:23" ht="14.25" customHeight="1">
      <c r="D91" s="6"/>
      <c r="F91" s="6"/>
      <c r="H91" s="6"/>
      <c r="I91" s="6"/>
      <c r="M91" s="6"/>
      <c r="O91" s="6"/>
      <c r="P91" s="6"/>
      <c r="T91" s="6"/>
      <c r="V91" s="6"/>
      <c r="W91" s="6"/>
    </row>
    <row r="92" spans="4:23" ht="14.25" customHeight="1">
      <c r="D92" s="6"/>
      <c r="F92" s="6"/>
      <c r="H92" s="6"/>
      <c r="I92" s="6"/>
      <c r="M92" s="6"/>
      <c r="O92" s="6"/>
      <c r="P92" s="6"/>
      <c r="T92" s="6"/>
      <c r="V92" s="6"/>
      <c r="W92" s="6"/>
    </row>
    <row r="93" spans="4:23" ht="14.25" customHeight="1">
      <c r="D93" s="6"/>
      <c r="F93" s="6"/>
      <c r="H93" s="6"/>
      <c r="I93" s="6"/>
      <c r="M93" s="6"/>
      <c r="O93" s="6"/>
      <c r="P93" s="6"/>
      <c r="T93" s="6"/>
      <c r="V93" s="6"/>
      <c r="W93" s="6"/>
    </row>
    <row r="94" spans="4:23" ht="14.25" customHeight="1">
      <c r="D94" s="6"/>
      <c r="F94" s="6"/>
      <c r="H94" s="6"/>
      <c r="I94" s="6"/>
      <c r="M94" s="6"/>
      <c r="O94" s="6"/>
      <c r="P94" s="6"/>
      <c r="T94" s="6"/>
      <c r="V94" s="6"/>
      <c r="W94" s="6"/>
    </row>
    <row r="95" spans="4:23" ht="14.25" customHeight="1">
      <c r="D95" s="6"/>
      <c r="F95" s="6"/>
      <c r="H95" s="6"/>
      <c r="I95" s="6"/>
      <c r="M95" s="6"/>
      <c r="O95" s="6"/>
      <c r="P95" s="6"/>
      <c r="T95" s="6"/>
      <c r="V95" s="6"/>
      <c r="W95" s="6"/>
    </row>
    <row r="96" spans="4:23" ht="14.25" customHeight="1">
      <c r="D96" s="6"/>
      <c r="F96" s="6"/>
      <c r="H96" s="6"/>
      <c r="I96" s="6"/>
      <c r="M96" s="6"/>
      <c r="O96" s="6"/>
      <c r="P96" s="6"/>
      <c r="T96" s="6"/>
      <c r="V96" s="6"/>
      <c r="W96" s="6"/>
    </row>
    <row r="97" spans="4:23" ht="14.25" customHeight="1">
      <c r="D97" s="6"/>
      <c r="F97" s="6"/>
      <c r="H97" s="6"/>
      <c r="I97" s="6"/>
      <c r="M97" s="6"/>
      <c r="O97" s="6"/>
      <c r="P97" s="6"/>
      <c r="T97" s="6"/>
      <c r="V97" s="6"/>
      <c r="W97" s="6"/>
    </row>
    <row r="98" spans="4:23" ht="14.25" customHeight="1">
      <c r="D98" s="6"/>
      <c r="F98" s="6"/>
      <c r="H98" s="6"/>
      <c r="I98" s="6"/>
      <c r="M98" s="6"/>
      <c r="O98" s="6"/>
      <c r="P98" s="6"/>
      <c r="T98" s="6"/>
      <c r="V98" s="6"/>
      <c r="W98" s="6"/>
    </row>
    <row r="99" spans="4:23" ht="14.25" customHeight="1">
      <c r="D99" s="6"/>
      <c r="F99" s="6"/>
      <c r="H99" s="6"/>
      <c r="I99" s="6"/>
      <c r="M99" s="6"/>
      <c r="O99" s="6"/>
      <c r="P99" s="6"/>
      <c r="T99" s="6"/>
      <c r="V99" s="6"/>
      <c r="W99" s="6"/>
    </row>
    <row r="100" spans="4:23" ht="14.25" customHeight="1">
      <c r="D100" s="6"/>
      <c r="F100" s="6"/>
      <c r="H100" s="6"/>
      <c r="I100" s="6"/>
      <c r="M100" s="6"/>
      <c r="O100" s="6"/>
      <c r="P100" s="6"/>
      <c r="T100" s="6"/>
      <c r="V100" s="6"/>
      <c r="W100" s="6"/>
    </row>
    <row r="101" spans="4:23" ht="14.25" customHeight="1">
      <c r="D101" s="6"/>
      <c r="F101" s="6"/>
      <c r="H101" s="6"/>
      <c r="I101" s="6"/>
      <c r="M101" s="6"/>
      <c r="O101" s="6"/>
      <c r="P101" s="6"/>
      <c r="T101" s="6"/>
      <c r="V101" s="6"/>
      <c r="W101" s="6"/>
    </row>
    <row r="102" spans="4:23" ht="14.25" customHeight="1">
      <c r="D102" s="6"/>
      <c r="F102" s="6"/>
      <c r="H102" s="6"/>
      <c r="I102" s="6"/>
      <c r="M102" s="6"/>
      <c r="O102" s="6"/>
      <c r="P102" s="6"/>
      <c r="T102" s="6"/>
      <c r="V102" s="6"/>
      <c r="W102" s="6"/>
    </row>
    <row r="103" spans="4:23" ht="14.25" customHeight="1">
      <c r="D103" s="6"/>
      <c r="F103" s="6"/>
      <c r="H103" s="6"/>
      <c r="I103" s="6"/>
      <c r="M103" s="6"/>
      <c r="O103" s="6"/>
      <c r="P103" s="6"/>
      <c r="T103" s="6"/>
      <c r="V103" s="6"/>
      <c r="W103" s="6"/>
    </row>
    <row r="104" spans="4:23" ht="14.25" customHeight="1">
      <c r="D104" s="6"/>
      <c r="F104" s="6"/>
      <c r="H104" s="6"/>
      <c r="I104" s="6"/>
      <c r="M104" s="6"/>
      <c r="O104" s="6"/>
      <c r="P104" s="6"/>
      <c r="T104" s="6"/>
      <c r="V104" s="6"/>
      <c r="W104" s="6"/>
    </row>
    <row r="105" spans="4:23" ht="14.25" customHeight="1">
      <c r="D105" s="6"/>
      <c r="F105" s="6"/>
      <c r="H105" s="6"/>
      <c r="I105" s="6"/>
      <c r="M105" s="6"/>
      <c r="O105" s="6"/>
      <c r="P105" s="6"/>
      <c r="T105" s="6"/>
      <c r="V105" s="6"/>
      <c r="W105" s="6"/>
    </row>
    <row r="106" spans="4:23" ht="14.25" customHeight="1">
      <c r="D106" s="6"/>
      <c r="F106" s="6"/>
      <c r="H106" s="6"/>
      <c r="I106" s="6"/>
      <c r="M106" s="6"/>
      <c r="O106" s="6"/>
      <c r="P106" s="6"/>
      <c r="T106" s="6"/>
      <c r="V106" s="6"/>
      <c r="W106" s="6"/>
    </row>
    <row r="107" spans="4:23" ht="14.25" customHeight="1">
      <c r="D107" s="6"/>
      <c r="F107" s="6"/>
      <c r="H107" s="6"/>
      <c r="I107" s="6"/>
      <c r="M107" s="6"/>
      <c r="O107" s="6"/>
      <c r="P107" s="6"/>
      <c r="T107" s="6"/>
      <c r="V107" s="6"/>
      <c r="W107" s="6"/>
    </row>
    <row r="108" spans="4:23" ht="14.25" customHeight="1">
      <c r="D108" s="6"/>
      <c r="F108" s="6"/>
      <c r="H108" s="6"/>
      <c r="I108" s="6"/>
      <c r="M108" s="6"/>
      <c r="O108" s="6"/>
      <c r="P108" s="6"/>
      <c r="T108" s="6"/>
      <c r="V108" s="6"/>
      <c r="W108" s="6"/>
    </row>
    <row r="109" spans="4:23" ht="14.25" customHeight="1">
      <c r="D109" s="6"/>
      <c r="F109" s="6"/>
      <c r="H109" s="6"/>
      <c r="I109" s="6"/>
      <c r="M109" s="6"/>
      <c r="O109" s="6"/>
      <c r="P109" s="6"/>
      <c r="T109" s="6"/>
      <c r="V109" s="6"/>
      <c r="W109" s="6"/>
    </row>
    <row r="110" spans="4:23" ht="14.25" customHeight="1">
      <c r="D110" s="6"/>
      <c r="F110" s="6"/>
      <c r="H110" s="6"/>
      <c r="I110" s="6"/>
      <c r="M110" s="6"/>
      <c r="O110" s="6"/>
      <c r="P110" s="6"/>
      <c r="T110" s="6"/>
      <c r="V110" s="6"/>
      <c r="W110" s="6"/>
    </row>
    <row r="111" spans="4:23" ht="14.25" customHeight="1">
      <c r="D111" s="6"/>
      <c r="F111" s="6"/>
      <c r="H111" s="6"/>
      <c r="I111" s="6"/>
      <c r="M111" s="6"/>
      <c r="O111" s="6"/>
      <c r="P111" s="6"/>
      <c r="T111" s="6"/>
      <c r="V111" s="6"/>
      <c r="W111" s="6"/>
    </row>
    <row r="112" spans="4:23" ht="14.25" customHeight="1">
      <c r="D112" s="6"/>
      <c r="F112" s="6"/>
      <c r="H112" s="6"/>
      <c r="I112" s="6"/>
      <c r="M112" s="6"/>
      <c r="O112" s="6"/>
      <c r="P112" s="6"/>
      <c r="T112" s="6"/>
      <c r="V112" s="6"/>
      <c r="W112" s="6"/>
    </row>
    <row r="113" spans="4:23" ht="14.25" customHeight="1">
      <c r="D113" s="6"/>
      <c r="F113" s="6"/>
      <c r="H113" s="6"/>
      <c r="I113" s="6"/>
      <c r="M113" s="6"/>
      <c r="O113" s="6"/>
      <c r="P113" s="6"/>
      <c r="T113" s="6"/>
      <c r="V113" s="6"/>
      <c r="W113" s="6"/>
    </row>
    <row r="114" spans="4:23" ht="14.25" customHeight="1">
      <c r="D114" s="6"/>
      <c r="F114" s="6"/>
      <c r="H114" s="6"/>
      <c r="I114" s="6"/>
      <c r="M114" s="6"/>
      <c r="O114" s="6"/>
      <c r="P114" s="6"/>
      <c r="T114" s="6"/>
      <c r="V114" s="6"/>
      <c r="W114" s="6"/>
    </row>
    <row r="115" spans="4:23" ht="14.25" customHeight="1">
      <c r="D115" s="6"/>
      <c r="F115" s="6"/>
      <c r="H115" s="6"/>
      <c r="I115" s="6"/>
      <c r="M115" s="6"/>
      <c r="O115" s="6"/>
      <c r="P115" s="6"/>
      <c r="T115" s="6"/>
      <c r="V115" s="6"/>
      <c r="W115" s="6"/>
    </row>
    <row r="116" spans="4:23" ht="14.25" customHeight="1">
      <c r="D116" s="6"/>
      <c r="F116" s="6"/>
      <c r="H116" s="6"/>
      <c r="I116" s="6"/>
      <c r="M116" s="6"/>
      <c r="O116" s="6"/>
      <c r="P116" s="6"/>
      <c r="T116" s="6"/>
      <c r="V116" s="6"/>
      <c r="W116" s="6"/>
    </row>
    <row r="117" spans="4:23" ht="14.25" customHeight="1">
      <c r="D117" s="6"/>
      <c r="F117" s="6"/>
      <c r="H117" s="6"/>
      <c r="I117" s="6"/>
      <c r="M117" s="6"/>
      <c r="O117" s="6"/>
      <c r="P117" s="6"/>
      <c r="T117" s="6"/>
      <c r="V117" s="6"/>
      <c r="W117" s="6"/>
    </row>
    <row r="118" spans="4:23" ht="14.25" customHeight="1">
      <c r="D118" s="6"/>
      <c r="F118" s="6"/>
      <c r="H118" s="6"/>
      <c r="I118" s="6"/>
      <c r="M118" s="6"/>
      <c r="O118" s="6"/>
      <c r="P118" s="6"/>
      <c r="T118" s="6"/>
      <c r="V118" s="6"/>
      <c r="W118" s="6"/>
    </row>
    <row r="119" spans="4:23" ht="14.25" customHeight="1">
      <c r="D119" s="6"/>
      <c r="F119" s="6"/>
      <c r="H119" s="6"/>
      <c r="I119" s="6"/>
      <c r="M119" s="6"/>
      <c r="O119" s="6"/>
      <c r="P119" s="6"/>
      <c r="T119" s="6"/>
      <c r="V119" s="6"/>
      <c r="W119" s="6"/>
    </row>
    <row r="120" spans="4:23" ht="14.25" customHeight="1">
      <c r="D120" s="6"/>
      <c r="F120" s="6"/>
      <c r="H120" s="6"/>
      <c r="I120" s="6"/>
      <c r="M120" s="6"/>
      <c r="O120" s="6"/>
      <c r="P120" s="6"/>
      <c r="T120" s="6"/>
      <c r="V120" s="6"/>
      <c r="W120" s="6"/>
    </row>
    <row r="121" spans="4:23" ht="14.25" customHeight="1">
      <c r="D121" s="6"/>
      <c r="F121" s="6"/>
      <c r="H121" s="6"/>
      <c r="I121" s="6"/>
      <c r="M121" s="6"/>
      <c r="O121" s="6"/>
      <c r="P121" s="6"/>
      <c r="T121" s="6"/>
      <c r="V121" s="6"/>
      <c r="W121" s="6"/>
    </row>
    <row r="122" spans="4:23" ht="14.25" customHeight="1">
      <c r="D122" s="6"/>
      <c r="F122" s="6"/>
      <c r="H122" s="6"/>
      <c r="I122" s="6"/>
      <c r="M122" s="6"/>
      <c r="O122" s="6"/>
      <c r="P122" s="6"/>
      <c r="T122" s="6"/>
      <c r="V122" s="6"/>
      <c r="W122" s="6"/>
    </row>
    <row r="123" spans="4:23" ht="14.25" customHeight="1">
      <c r="D123" s="6"/>
      <c r="F123" s="6"/>
      <c r="H123" s="6"/>
      <c r="I123" s="6"/>
      <c r="M123" s="6"/>
      <c r="O123" s="6"/>
      <c r="P123" s="6"/>
      <c r="T123" s="6"/>
      <c r="V123" s="6"/>
      <c r="W123" s="6"/>
    </row>
    <row r="124" spans="4:23" ht="14.25" customHeight="1">
      <c r="D124" s="6"/>
      <c r="F124" s="6"/>
      <c r="H124" s="6"/>
      <c r="I124" s="6"/>
      <c r="M124" s="6"/>
      <c r="O124" s="6"/>
      <c r="P124" s="6"/>
      <c r="T124" s="6"/>
      <c r="V124" s="6"/>
      <c r="W124" s="6"/>
    </row>
    <row r="125" spans="4:23" ht="14.25" customHeight="1">
      <c r="D125" s="6"/>
      <c r="F125" s="6"/>
      <c r="H125" s="6"/>
      <c r="I125" s="6"/>
      <c r="M125" s="6"/>
      <c r="O125" s="6"/>
      <c r="P125" s="6"/>
      <c r="T125" s="6"/>
      <c r="V125" s="6"/>
      <c r="W125" s="6"/>
    </row>
    <row r="126" spans="4:23" ht="14.25" customHeight="1">
      <c r="D126" s="6"/>
      <c r="F126" s="6"/>
      <c r="H126" s="6"/>
      <c r="I126" s="6"/>
      <c r="M126" s="6"/>
      <c r="O126" s="6"/>
      <c r="P126" s="6"/>
      <c r="T126" s="6"/>
      <c r="V126" s="6"/>
      <c r="W126" s="6"/>
    </row>
    <row r="127" spans="4:23" ht="14.25" customHeight="1">
      <c r="D127" s="6"/>
      <c r="F127" s="6"/>
      <c r="H127" s="6"/>
      <c r="I127" s="6"/>
      <c r="M127" s="6"/>
      <c r="O127" s="6"/>
      <c r="P127" s="6"/>
      <c r="T127" s="6"/>
      <c r="V127" s="6"/>
      <c r="W127" s="6"/>
    </row>
    <row r="128" spans="4:23" ht="14.25" customHeight="1">
      <c r="D128" s="6"/>
      <c r="F128" s="6"/>
      <c r="H128" s="6"/>
      <c r="I128" s="6"/>
      <c r="M128" s="6"/>
      <c r="O128" s="6"/>
      <c r="P128" s="6"/>
      <c r="T128" s="6"/>
      <c r="V128" s="6"/>
      <c r="W128" s="6"/>
    </row>
    <row r="129" spans="4:23" ht="14.25" customHeight="1">
      <c r="D129" s="6"/>
      <c r="F129" s="6"/>
      <c r="H129" s="6"/>
      <c r="I129" s="6"/>
      <c r="M129" s="6"/>
      <c r="O129" s="6"/>
      <c r="P129" s="6"/>
      <c r="T129" s="6"/>
      <c r="V129" s="6"/>
      <c r="W129" s="6"/>
    </row>
    <row r="130" spans="4:23" ht="14.25" customHeight="1">
      <c r="D130" s="6"/>
      <c r="F130" s="6"/>
      <c r="H130" s="6"/>
      <c r="I130" s="6"/>
      <c r="M130" s="6"/>
      <c r="O130" s="6"/>
      <c r="P130" s="6"/>
      <c r="T130" s="6"/>
      <c r="V130" s="6"/>
      <c r="W130" s="6"/>
    </row>
    <row r="131" spans="4:23" ht="14.25" customHeight="1">
      <c r="D131" s="6"/>
      <c r="F131" s="6"/>
      <c r="H131" s="6"/>
      <c r="I131" s="6"/>
      <c r="M131" s="6"/>
      <c r="O131" s="6"/>
      <c r="P131" s="6"/>
      <c r="T131" s="6"/>
      <c r="V131" s="6"/>
      <c r="W131" s="6"/>
    </row>
    <row r="132" spans="4:23" ht="14.25" customHeight="1">
      <c r="D132" s="6"/>
      <c r="F132" s="6"/>
      <c r="H132" s="6"/>
      <c r="I132" s="6"/>
      <c r="M132" s="6"/>
      <c r="O132" s="6"/>
      <c r="P132" s="6"/>
      <c r="T132" s="6"/>
      <c r="V132" s="6"/>
      <c r="W132" s="6"/>
    </row>
    <row r="133" spans="4:23" ht="14.25" customHeight="1">
      <c r="D133" s="6"/>
      <c r="F133" s="6"/>
      <c r="H133" s="6"/>
      <c r="I133" s="6"/>
      <c r="M133" s="6"/>
      <c r="O133" s="6"/>
      <c r="P133" s="6"/>
      <c r="T133" s="6"/>
      <c r="V133" s="6"/>
      <c r="W133" s="6"/>
    </row>
    <row r="134" spans="4:23" ht="14.25" customHeight="1">
      <c r="D134" s="6"/>
      <c r="F134" s="6"/>
      <c r="H134" s="6"/>
      <c r="I134" s="6"/>
      <c r="M134" s="6"/>
      <c r="O134" s="6"/>
      <c r="P134" s="6"/>
      <c r="T134" s="6"/>
      <c r="V134" s="6"/>
      <c r="W134" s="6"/>
    </row>
    <row r="135" spans="4:23" ht="14.25" customHeight="1">
      <c r="D135" s="6"/>
      <c r="F135" s="6"/>
      <c r="H135" s="6"/>
      <c r="I135" s="6"/>
      <c r="M135" s="6"/>
      <c r="O135" s="6"/>
      <c r="P135" s="6"/>
      <c r="T135" s="6"/>
      <c r="V135" s="6"/>
      <c r="W135" s="6"/>
    </row>
    <row r="136" spans="4:23" ht="14.25" customHeight="1">
      <c r="D136" s="6"/>
      <c r="F136" s="6"/>
      <c r="H136" s="6"/>
      <c r="I136" s="6"/>
      <c r="M136" s="6"/>
      <c r="O136" s="6"/>
      <c r="P136" s="6"/>
      <c r="T136" s="6"/>
      <c r="V136" s="6"/>
      <c r="W136" s="6"/>
    </row>
    <row r="137" spans="4:23" ht="14.25" customHeight="1">
      <c r="D137" s="6"/>
      <c r="F137" s="6"/>
      <c r="H137" s="6"/>
      <c r="I137" s="6"/>
      <c r="M137" s="6"/>
      <c r="O137" s="6"/>
      <c r="P137" s="6"/>
      <c r="T137" s="6"/>
      <c r="V137" s="6"/>
      <c r="W137" s="6"/>
    </row>
    <row r="138" spans="4:23" ht="14.25" customHeight="1">
      <c r="D138" s="6"/>
      <c r="F138" s="6"/>
      <c r="H138" s="6"/>
      <c r="I138" s="6"/>
      <c r="M138" s="6"/>
      <c r="O138" s="6"/>
      <c r="P138" s="6"/>
      <c r="T138" s="6"/>
      <c r="V138" s="6"/>
      <c r="W138" s="6"/>
    </row>
    <row r="139" spans="4:23" ht="14.25" customHeight="1">
      <c r="D139" s="6"/>
      <c r="F139" s="6"/>
      <c r="H139" s="6"/>
      <c r="I139" s="6"/>
      <c r="M139" s="6"/>
      <c r="O139" s="6"/>
      <c r="P139" s="6"/>
      <c r="T139" s="6"/>
      <c r="V139" s="6"/>
      <c r="W139" s="6"/>
    </row>
    <row r="140" spans="4:23" ht="14.25" customHeight="1">
      <c r="D140" s="6"/>
      <c r="F140" s="6"/>
      <c r="H140" s="6"/>
      <c r="I140" s="6"/>
      <c r="M140" s="6"/>
      <c r="O140" s="6"/>
      <c r="P140" s="6"/>
      <c r="T140" s="6"/>
      <c r="V140" s="6"/>
      <c r="W140" s="6"/>
    </row>
    <row r="141" spans="4:23" ht="14.25" customHeight="1">
      <c r="D141" s="6"/>
      <c r="F141" s="6"/>
      <c r="H141" s="6"/>
      <c r="I141" s="6"/>
      <c r="M141" s="6"/>
      <c r="O141" s="6"/>
      <c r="P141" s="6"/>
      <c r="T141" s="6"/>
      <c r="V141" s="6"/>
      <c r="W141" s="6"/>
    </row>
    <row r="142" spans="4:23" ht="14.25" customHeight="1">
      <c r="D142" s="6"/>
      <c r="F142" s="6"/>
      <c r="H142" s="6"/>
      <c r="I142" s="6"/>
      <c r="M142" s="6"/>
      <c r="O142" s="6"/>
      <c r="P142" s="6"/>
      <c r="T142" s="6"/>
      <c r="V142" s="6"/>
      <c r="W142" s="6"/>
    </row>
    <row r="143" spans="4:23" ht="14.25" customHeight="1">
      <c r="D143" s="6"/>
      <c r="F143" s="6"/>
      <c r="H143" s="6"/>
      <c r="I143" s="6"/>
      <c r="M143" s="6"/>
      <c r="O143" s="6"/>
      <c r="P143" s="6"/>
      <c r="T143" s="6"/>
      <c r="V143" s="6"/>
      <c r="W143" s="6"/>
    </row>
    <row r="144" spans="4:23" ht="14.25" customHeight="1">
      <c r="D144" s="6"/>
      <c r="F144" s="6"/>
      <c r="H144" s="6"/>
      <c r="I144" s="6"/>
      <c r="M144" s="6"/>
      <c r="O144" s="6"/>
      <c r="P144" s="6"/>
      <c r="T144" s="6"/>
      <c r="V144" s="6"/>
      <c r="W144" s="6"/>
    </row>
    <row r="145" spans="4:23" ht="14.25" customHeight="1">
      <c r="D145" s="6"/>
      <c r="F145" s="6"/>
      <c r="H145" s="6"/>
      <c r="I145" s="6"/>
      <c r="M145" s="6"/>
      <c r="O145" s="6"/>
      <c r="P145" s="6"/>
      <c r="T145" s="6"/>
      <c r="V145" s="6"/>
      <c r="W145" s="6"/>
    </row>
    <row r="146" spans="4:23" ht="14.25" customHeight="1">
      <c r="D146" s="6"/>
      <c r="F146" s="6"/>
      <c r="H146" s="6"/>
      <c r="I146" s="6"/>
      <c r="M146" s="6"/>
      <c r="O146" s="6"/>
      <c r="P146" s="6"/>
      <c r="T146" s="6"/>
      <c r="V146" s="6"/>
      <c r="W146" s="6"/>
    </row>
    <row r="147" spans="4:23" ht="14.25" customHeight="1">
      <c r="D147" s="6"/>
      <c r="F147" s="6"/>
      <c r="H147" s="6"/>
      <c r="I147" s="6"/>
      <c r="M147" s="6"/>
      <c r="O147" s="6"/>
      <c r="P147" s="6"/>
      <c r="T147" s="6"/>
      <c r="V147" s="6"/>
      <c r="W147" s="6"/>
    </row>
    <row r="148" spans="4:23" ht="14.25" customHeight="1">
      <c r="D148" s="6"/>
      <c r="F148" s="6"/>
      <c r="H148" s="6"/>
      <c r="I148" s="6"/>
      <c r="M148" s="6"/>
      <c r="O148" s="6"/>
      <c r="P148" s="6"/>
      <c r="T148" s="6"/>
      <c r="V148" s="6"/>
      <c r="W148" s="6"/>
    </row>
    <row r="149" spans="4:23" ht="14.25" customHeight="1">
      <c r="D149" s="6"/>
      <c r="F149" s="6"/>
      <c r="H149" s="6"/>
      <c r="I149" s="6"/>
      <c r="M149" s="6"/>
      <c r="O149" s="6"/>
      <c r="P149" s="6"/>
      <c r="T149" s="6"/>
      <c r="V149" s="6"/>
      <c r="W149" s="6"/>
    </row>
    <row r="150" spans="4:23" ht="14.25" customHeight="1">
      <c r="D150" s="6"/>
      <c r="F150" s="6"/>
      <c r="H150" s="6"/>
      <c r="I150" s="6"/>
      <c r="M150" s="6"/>
      <c r="O150" s="6"/>
      <c r="P150" s="6"/>
      <c r="T150" s="6"/>
      <c r="V150" s="6"/>
      <c r="W150" s="6"/>
    </row>
    <row r="151" spans="4:23" ht="14.25" customHeight="1">
      <c r="D151" s="6"/>
      <c r="F151" s="6"/>
      <c r="H151" s="6"/>
      <c r="I151" s="6"/>
      <c r="M151" s="6"/>
      <c r="O151" s="6"/>
      <c r="P151" s="6"/>
      <c r="T151" s="6"/>
      <c r="V151" s="6"/>
      <c r="W151" s="6"/>
    </row>
    <row r="152" spans="4:23" ht="14.25" customHeight="1">
      <c r="D152" s="6"/>
      <c r="F152" s="6"/>
      <c r="H152" s="6"/>
      <c r="I152" s="6"/>
      <c r="M152" s="6"/>
      <c r="O152" s="6"/>
      <c r="P152" s="6"/>
      <c r="T152" s="6"/>
      <c r="V152" s="6"/>
      <c r="W152" s="6"/>
    </row>
    <row r="153" spans="4:23" ht="14.25" customHeight="1">
      <c r="D153" s="6"/>
      <c r="F153" s="6"/>
      <c r="H153" s="6"/>
      <c r="I153" s="6"/>
      <c r="M153" s="6"/>
      <c r="O153" s="6"/>
      <c r="P153" s="6"/>
      <c r="T153" s="6"/>
      <c r="V153" s="6"/>
      <c r="W153" s="6"/>
    </row>
    <row r="154" spans="4:23" ht="14.25" customHeight="1">
      <c r="D154" s="6"/>
      <c r="F154" s="6"/>
      <c r="H154" s="6"/>
      <c r="I154" s="6"/>
      <c r="M154" s="6"/>
      <c r="O154" s="6"/>
      <c r="P154" s="6"/>
      <c r="T154" s="6"/>
      <c r="V154" s="6"/>
      <c r="W154" s="6"/>
    </row>
    <row r="155" spans="4:23" ht="14.25" customHeight="1">
      <c r="D155" s="6"/>
      <c r="F155" s="6"/>
      <c r="H155" s="6"/>
      <c r="I155" s="6"/>
      <c r="M155" s="6"/>
      <c r="O155" s="6"/>
      <c r="P155" s="6"/>
      <c r="T155" s="6"/>
      <c r="V155" s="6"/>
      <c r="W155" s="6"/>
    </row>
    <row r="156" spans="4:23" ht="14.25" customHeight="1">
      <c r="D156" s="6"/>
      <c r="F156" s="6"/>
      <c r="H156" s="6"/>
      <c r="I156" s="6"/>
      <c r="M156" s="6"/>
      <c r="O156" s="6"/>
      <c r="P156" s="6"/>
      <c r="T156" s="6"/>
      <c r="V156" s="6"/>
      <c r="W156" s="6"/>
    </row>
    <row r="157" spans="4:23" ht="14.25" customHeight="1">
      <c r="D157" s="6"/>
      <c r="F157" s="6"/>
      <c r="H157" s="6"/>
      <c r="I157" s="6"/>
      <c r="M157" s="6"/>
      <c r="O157" s="6"/>
      <c r="P157" s="6"/>
      <c r="T157" s="6"/>
      <c r="V157" s="6"/>
      <c r="W157" s="6"/>
    </row>
    <row r="158" spans="4:23" ht="14.25" customHeight="1">
      <c r="D158" s="6"/>
      <c r="F158" s="6"/>
      <c r="H158" s="6"/>
      <c r="I158" s="6"/>
      <c r="M158" s="6"/>
      <c r="O158" s="6"/>
      <c r="P158" s="6"/>
      <c r="T158" s="6"/>
      <c r="V158" s="6"/>
      <c r="W158" s="6"/>
    </row>
    <row r="159" spans="4:23" ht="14.25" customHeight="1">
      <c r="D159" s="6"/>
      <c r="F159" s="6"/>
      <c r="H159" s="6"/>
      <c r="I159" s="6"/>
      <c r="M159" s="6"/>
      <c r="O159" s="6"/>
      <c r="P159" s="6"/>
      <c r="T159" s="6"/>
      <c r="V159" s="6"/>
      <c r="W159" s="6"/>
    </row>
    <row r="160" spans="4:23" ht="14.25" customHeight="1">
      <c r="D160" s="6"/>
      <c r="F160" s="6"/>
      <c r="H160" s="6"/>
      <c r="I160" s="6"/>
      <c r="M160" s="6"/>
      <c r="O160" s="6"/>
      <c r="P160" s="6"/>
      <c r="T160" s="6"/>
      <c r="V160" s="6"/>
      <c r="W160" s="6"/>
    </row>
    <row r="161" spans="4:23" ht="14.25" customHeight="1">
      <c r="D161" s="6"/>
      <c r="F161" s="6"/>
      <c r="H161" s="6"/>
      <c r="I161" s="6"/>
      <c r="M161" s="6"/>
      <c r="O161" s="6"/>
      <c r="P161" s="6"/>
      <c r="T161" s="6"/>
      <c r="V161" s="6"/>
      <c r="W161" s="6"/>
    </row>
    <row r="162" spans="4:23" ht="14.25" customHeight="1">
      <c r="D162" s="6"/>
      <c r="F162" s="6"/>
      <c r="H162" s="6"/>
      <c r="I162" s="6"/>
      <c r="M162" s="6"/>
      <c r="O162" s="6"/>
      <c r="P162" s="6"/>
      <c r="T162" s="6"/>
      <c r="V162" s="6"/>
      <c r="W162" s="6"/>
    </row>
    <row r="163" spans="4:23" ht="14.25" customHeight="1">
      <c r="D163" s="6"/>
      <c r="F163" s="6"/>
      <c r="H163" s="6"/>
      <c r="I163" s="6"/>
      <c r="M163" s="6"/>
      <c r="O163" s="6"/>
      <c r="P163" s="6"/>
      <c r="T163" s="6"/>
      <c r="V163" s="6"/>
      <c r="W163" s="6"/>
    </row>
    <row r="164" spans="4:23" ht="14.25" customHeight="1">
      <c r="D164" s="6"/>
      <c r="F164" s="6"/>
      <c r="H164" s="6"/>
      <c r="I164" s="6"/>
      <c r="M164" s="6"/>
      <c r="O164" s="6"/>
      <c r="P164" s="6"/>
      <c r="T164" s="6"/>
      <c r="V164" s="6"/>
      <c r="W164" s="6"/>
    </row>
    <row r="165" spans="4:23" ht="14.25" customHeight="1">
      <c r="D165" s="6"/>
      <c r="F165" s="6"/>
      <c r="H165" s="6"/>
      <c r="I165" s="6"/>
      <c r="M165" s="6"/>
      <c r="O165" s="6"/>
      <c r="P165" s="6"/>
      <c r="T165" s="6"/>
      <c r="V165" s="6"/>
      <c r="W165" s="6"/>
    </row>
    <row r="166" spans="4:23" ht="14.25" customHeight="1">
      <c r="D166" s="6"/>
      <c r="F166" s="6"/>
      <c r="H166" s="6"/>
      <c r="I166" s="6"/>
      <c r="M166" s="6"/>
      <c r="O166" s="6"/>
      <c r="P166" s="6"/>
      <c r="T166" s="6"/>
      <c r="V166" s="6"/>
      <c r="W166" s="6"/>
    </row>
    <row r="167" spans="4:23" ht="14.25" customHeight="1">
      <c r="D167" s="6"/>
      <c r="F167" s="6"/>
      <c r="H167" s="6"/>
      <c r="I167" s="6"/>
      <c r="M167" s="6"/>
      <c r="O167" s="6"/>
      <c r="P167" s="6"/>
      <c r="T167" s="6"/>
      <c r="V167" s="6"/>
      <c r="W167" s="6"/>
    </row>
    <row r="168" spans="4:23" ht="14.25" customHeight="1">
      <c r="D168" s="6"/>
      <c r="F168" s="6"/>
      <c r="H168" s="6"/>
      <c r="I168" s="6"/>
      <c r="M168" s="6"/>
      <c r="O168" s="6"/>
      <c r="P168" s="6"/>
      <c r="T168" s="6"/>
      <c r="V168" s="6"/>
      <c r="W168" s="6"/>
    </row>
    <row r="169" spans="4:23" ht="14.25" customHeight="1">
      <c r="D169" s="6"/>
      <c r="F169" s="6"/>
      <c r="H169" s="6"/>
      <c r="I169" s="6"/>
      <c r="M169" s="6"/>
      <c r="O169" s="6"/>
      <c r="P169" s="6"/>
      <c r="T169" s="6"/>
      <c r="V169" s="6"/>
      <c r="W169" s="6"/>
    </row>
    <row r="170" spans="4:23" ht="14.25" customHeight="1">
      <c r="D170" s="6"/>
      <c r="F170" s="6"/>
      <c r="H170" s="6"/>
      <c r="I170" s="6"/>
      <c r="M170" s="6"/>
      <c r="O170" s="6"/>
      <c r="P170" s="6"/>
      <c r="T170" s="6"/>
      <c r="V170" s="6"/>
      <c r="W170" s="6"/>
    </row>
    <row r="171" spans="4:23" ht="14.25" customHeight="1">
      <c r="D171" s="6"/>
      <c r="F171" s="6"/>
      <c r="H171" s="6"/>
      <c r="I171" s="6"/>
      <c r="M171" s="6"/>
      <c r="O171" s="6"/>
      <c r="P171" s="6"/>
      <c r="T171" s="6"/>
      <c r="V171" s="6"/>
      <c r="W171" s="6"/>
    </row>
    <row r="172" spans="4:23" ht="14.25" customHeight="1">
      <c r="D172" s="6"/>
      <c r="F172" s="6"/>
      <c r="H172" s="6"/>
      <c r="I172" s="6"/>
      <c r="M172" s="6"/>
      <c r="O172" s="6"/>
      <c r="P172" s="6"/>
      <c r="T172" s="6"/>
      <c r="V172" s="6"/>
      <c r="W172" s="6"/>
    </row>
    <row r="173" spans="4:23" ht="14.25" customHeight="1">
      <c r="D173" s="6"/>
      <c r="F173" s="6"/>
      <c r="H173" s="6"/>
      <c r="I173" s="6"/>
      <c r="M173" s="6"/>
      <c r="O173" s="6"/>
      <c r="P173" s="6"/>
      <c r="T173" s="6"/>
      <c r="V173" s="6"/>
      <c r="W173" s="6"/>
    </row>
    <row r="174" spans="4:23" ht="14.25" customHeight="1">
      <c r="D174" s="6"/>
      <c r="F174" s="6"/>
      <c r="H174" s="6"/>
      <c r="I174" s="6"/>
      <c r="M174" s="6"/>
      <c r="O174" s="6"/>
      <c r="P174" s="6"/>
      <c r="T174" s="6"/>
      <c r="V174" s="6"/>
      <c r="W174" s="6"/>
    </row>
    <row r="175" spans="4:23" ht="14.25" customHeight="1">
      <c r="D175" s="6"/>
      <c r="F175" s="6"/>
      <c r="H175" s="6"/>
      <c r="I175" s="6"/>
      <c r="M175" s="6"/>
      <c r="O175" s="6"/>
      <c r="P175" s="6"/>
      <c r="T175" s="6"/>
      <c r="V175" s="6"/>
      <c r="W175" s="6"/>
    </row>
    <row r="176" spans="4:23" ht="14.25" customHeight="1">
      <c r="D176" s="6"/>
      <c r="F176" s="6"/>
      <c r="H176" s="6"/>
      <c r="I176" s="6"/>
      <c r="M176" s="6"/>
      <c r="O176" s="6"/>
      <c r="P176" s="6"/>
      <c r="T176" s="6"/>
      <c r="V176" s="6"/>
      <c r="W176" s="6"/>
    </row>
    <row r="177" spans="4:23" ht="14.25" customHeight="1">
      <c r="D177" s="6"/>
      <c r="F177" s="6"/>
      <c r="H177" s="6"/>
      <c r="I177" s="6"/>
      <c r="M177" s="6"/>
      <c r="O177" s="6"/>
      <c r="P177" s="6"/>
      <c r="T177" s="6"/>
      <c r="V177" s="6"/>
      <c r="W177" s="6"/>
    </row>
    <row r="178" spans="4:23" ht="14.25" customHeight="1">
      <c r="D178" s="6"/>
      <c r="F178" s="6"/>
      <c r="H178" s="6"/>
      <c r="I178" s="6"/>
      <c r="M178" s="6"/>
      <c r="O178" s="6"/>
      <c r="P178" s="6"/>
      <c r="T178" s="6"/>
      <c r="V178" s="6"/>
      <c r="W178" s="6"/>
    </row>
    <row r="179" spans="4:23" ht="14.25" customHeight="1">
      <c r="D179" s="6"/>
      <c r="F179" s="6"/>
      <c r="H179" s="6"/>
      <c r="I179" s="6"/>
      <c r="M179" s="6"/>
      <c r="O179" s="6"/>
      <c r="P179" s="6"/>
      <c r="T179" s="6"/>
      <c r="V179" s="6"/>
      <c r="W179" s="6"/>
    </row>
    <row r="180" spans="4:23" ht="14.25" customHeight="1">
      <c r="D180" s="6"/>
      <c r="F180" s="6"/>
      <c r="H180" s="6"/>
      <c r="I180" s="6"/>
      <c r="M180" s="6"/>
      <c r="O180" s="6"/>
      <c r="P180" s="6"/>
      <c r="T180" s="6"/>
      <c r="V180" s="6"/>
      <c r="W180" s="6"/>
    </row>
    <row r="181" spans="4:23" ht="14.25" customHeight="1">
      <c r="D181" s="6"/>
      <c r="F181" s="6"/>
      <c r="H181" s="6"/>
      <c r="I181" s="6"/>
      <c r="M181" s="6"/>
      <c r="O181" s="6"/>
      <c r="P181" s="6"/>
      <c r="T181" s="6"/>
      <c r="V181" s="6"/>
      <c r="W181" s="6"/>
    </row>
    <row r="182" spans="4:23" ht="14.25" customHeight="1">
      <c r="D182" s="6"/>
      <c r="F182" s="6"/>
      <c r="H182" s="6"/>
      <c r="I182" s="6"/>
      <c r="M182" s="6"/>
      <c r="O182" s="6"/>
      <c r="P182" s="6"/>
      <c r="T182" s="6"/>
      <c r="V182" s="6"/>
      <c r="W182" s="6"/>
    </row>
    <row r="183" spans="4:23" ht="14.25" customHeight="1">
      <c r="D183" s="6"/>
      <c r="F183" s="6"/>
      <c r="H183" s="6"/>
      <c r="I183" s="6"/>
      <c r="M183" s="6"/>
      <c r="O183" s="6"/>
      <c r="P183" s="6"/>
      <c r="T183" s="6"/>
      <c r="V183" s="6"/>
      <c r="W183" s="6"/>
    </row>
    <row r="184" spans="4:23" ht="14.25" customHeight="1">
      <c r="D184" s="6"/>
      <c r="F184" s="6"/>
      <c r="H184" s="6"/>
      <c r="I184" s="6"/>
      <c r="M184" s="6"/>
      <c r="O184" s="6"/>
      <c r="P184" s="6"/>
      <c r="T184" s="6"/>
      <c r="V184" s="6"/>
      <c r="W184" s="6"/>
    </row>
    <row r="185" spans="4:23" ht="14.25" customHeight="1">
      <c r="D185" s="6"/>
      <c r="F185" s="6"/>
      <c r="H185" s="6"/>
      <c r="I185" s="6"/>
      <c r="M185" s="6"/>
      <c r="O185" s="6"/>
      <c r="P185" s="6"/>
      <c r="T185" s="6"/>
      <c r="V185" s="6"/>
      <c r="W185" s="6"/>
    </row>
    <row r="186" spans="4:23" ht="14.25" customHeight="1">
      <c r="D186" s="6"/>
      <c r="F186" s="6"/>
      <c r="H186" s="6"/>
      <c r="I186" s="6"/>
      <c r="M186" s="6"/>
      <c r="O186" s="6"/>
      <c r="P186" s="6"/>
      <c r="T186" s="6"/>
      <c r="V186" s="6"/>
      <c r="W186" s="6"/>
    </row>
    <row r="187" spans="4:23" ht="14.25" customHeight="1">
      <c r="D187" s="6"/>
      <c r="F187" s="6"/>
      <c r="H187" s="6"/>
      <c r="I187" s="6"/>
      <c r="M187" s="6"/>
      <c r="O187" s="6"/>
      <c r="P187" s="6"/>
      <c r="T187" s="6"/>
      <c r="V187" s="6"/>
      <c r="W187" s="6"/>
    </row>
    <row r="188" spans="4:23" ht="14.25" customHeight="1">
      <c r="D188" s="6"/>
      <c r="F188" s="6"/>
      <c r="H188" s="6"/>
      <c r="I188" s="6"/>
      <c r="M188" s="6"/>
      <c r="O188" s="6"/>
      <c r="P188" s="6"/>
      <c r="T188" s="6"/>
      <c r="V188" s="6"/>
      <c r="W188" s="6"/>
    </row>
    <row r="189" spans="4:23" ht="14.25" customHeight="1">
      <c r="D189" s="6"/>
      <c r="F189" s="6"/>
      <c r="H189" s="6"/>
      <c r="I189" s="6"/>
      <c r="M189" s="6"/>
      <c r="O189" s="6"/>
      <c r="P189" s="6"/>
      <c r="T189" s="6"/>
      <c r="V189" s="6"/>
      <c r="W189" s="6"/>
    </row>
    <row r="190" spans="4:23" ht="14.25" customHeight="1">
      <c r="D190" s="6"/>
      <c r="F190" s="6"/>
      <c r="H190" s="6"/>
      <c r="I190" s="6"/>
      <c r="M190" s="6"/>
      <c r="O190" s="6"/>
      <c r="P190" s="6"/>
      <c r="T190" s="6"/>
      <c r="V190" s="6"/>
      <c r="W190" s="6"/>
    </row>
    <row r="191" spans="4:23" ht="14.25" customHeight="1">
      <c r="D191" s="6"/>
      <c r="F191" s="6"/>
      <c r="H191" s="6"/>
      <c r="I191" s="6"/>
      <c r="M191" s="6"/>
      <c r="O191" s="6"/>
      <c r="P191" s="6"/>
      <c r="T191" s="6"/>
      <c r="V191" s="6"/>
      <c r="W191" s="6"/>
    </row>
    <row r="192" spans="4:23" ht="14.25" customHeight="1">
      <c r="D192" s="6"/>
      <c r="F192" s="6"/>
      <c r="H192" s="6"/>
      <c r="I192" s="6"/>
      <c r="M192" s="6"/>
      <c r="O192" s="6"/>
      <c r="P192" s="6"/>
      <c r="T192" s="6"/>
      <c r="V192" s="6"/>
      <c r="W192" s="6"/>
    </row>
    <row r="193" spans="4:23" ht="14.25" customHeight="1">
      <c r="D193" s="6"/>
      <c r="F193" s="6"/>
      <c r="H193" s="6"/>
      <c r="I193" s="6"/>
      <c r="M193" s="6"/>
      <c r="O193" s="6"/>
      <c r="P193" s="6"/>
      <c r="T193" s="6"/>
      <c r="V193" s="6"/>
      <c r="W193" s="6"/>
    </row>
    <row r="194" spans="4:23" ht="14.25" customHeight="1">
      <c r="D194" s="6"/>
      <c r="F194" s="6"/>
      <c r="H194" s="6"/>
      <c r="I194" s="6"/>
      <c r="M194" s="6"/>
      <c r="O194" s="6"/>
      <c r="P194" s="6"/>
      <c r="T194" s="6"/>
      <c r="V194" s="6"/>
      <c r="W194" s="6"/>
    </row>
    <row r="195" spans="4:23" ht="14.25" customHeight="1">
      <c r="D195" s="6"/>
      <c r="F195" s="6"/>
      <c r="H195" s="6"/>
      <c r="I195" s="6"/>
      <c r="M195" s="6"/>
      <c r="O195" s="6"/>
      <c r="P195" s="6"/>
      <c r="T195" s="6"/>
      <c r="V195" s="6"/>
      <c r="W195" s="6"/>
    </row>
    <row r="196" spans="4:23" ht="14.25" customHeight="1">
      <c r="D196" s="6"/>
      <c r="F196" s="6"/>
      <c r="H196" s="6"/>
      <c r="I196" s="6"/>
      <c r="M196" s="6"/>
      <c r="O196" s="6"/>
      <c r="P196" s="6"/>
      <c r="T196" s="6"/>
      <c r="V196" s="6"/>
      <c r="W196" s="6"/>
    </row>
    <row r="197" spans="4:23" ht="14.25" customHeight="1">
      <c r="D197" s="6"/>
      <c r="F197" s="6"/>
      <c r="H197" s="6"/>
      <c r="I197" s="6"/>
      <c r="M197" s="6"/>
      <c r="O197" s="6"/>
      <c r="P197" s="6"/>
      <c r="T197" s="6"/>
      <c r="V197" s="6"/>
      <c r="W197" s="6"/>
    </row>
    <row r="198" spans="4:23" ht="14.25" customHeight="1">
      <c r="D198" s="6"/>
      <c r="F198" s="6"/>
      <c r="H198" s="6"/>
      <c r="I198" s="6"/>
      <c r="M198" s="6"/>
      <c r="O198" s="6"/>
      <c r="P198" s="6"/>
      <c r="T198" s="6"/>
      <c r="V198" s="6"/>
      <c r="W198" s="6"/>
    </row>
    <row r="199" spans="4:23" ht="14.25" customHeight="1">
      <c r="D199" s="6"/>
      <c r="F199" s="6"/>
      <c r="H199" s="6"/>
      <c r="I199" s="6"/>
      <c r="M199" s="6"/>
      <c r="O199" s="6"/>
      <c r="P199" s="6"/>
      <c r="T199" s="6"/>
      <c r="V199" s="6"/>
      <c r="W199" s="6"/>
    </row>
    <row r="200" spans="4:23" ht="14.25" customHeight="1">
      <c r="D200" s="6"/>
      <c r="F200" s="6"/>
      <c r="H200" s="6"/>
      <c r="I200" s="6"/>
      <c r="M200" s="6"/>
      <c r="O200" s="6"/>
      <c r="P200" s="6"/>
      <c r="T200" s="6"/>
      <c r="V200" s="6"/>
      <c r="W200" s="6"/>
    </row>
    <row r="201" spans="4:23" ht="14.25" customHeight="1">
      <c r="D201" s="6"/>
      <c r="F201" s="6"/>
      <c r="H201" s="6"/>
      <c r="I201" s="6"/>
      <c r="M201" s="6"/>
      <c r="O201" s="6"/>
      <c r="P201" s="6"/>
      <c r="T201" s="6"/>
      <c r="V201" s="6"/>
      <c r="W201" s="6"/>
    </row>
    <row r="202" spans="4:23" ht="14.25" customHeight="1">
      <c r="D202" s="6"/>
      <c r="F202" s="6"/>
      <c r="H202" s="6"/>
      <c r="I202" s="6"/>
      <c r="M202" s="6"/>
      <c r="O202" s="6"/>
      <c r="P202" s="6"/>
      <c r="T202" s="6"/>
      <c r="V202" s="6"/>
      <c r="W202" s="6"/>
    </row>
    <row r="203" spans="4:23" ht="14.25" customHeight="1">
      <c r="D203" s="6"/>
      <c r="F203" s="6"/>
      <c r="H203" s="6"/>
      <c r="I203" s="6"/>
      <c r="M203" s="6"/>
      <c r="O203" s="6"/>
      <c r="P203" s="6"/>
      <c r="T203" s="6"/>
      <c r="V203" s="6"/>
      <c r="W203" s="6"/>
    </row>
    <row r="204" spans="4:23" ht="14.25" customHeight="1">
      <c r="D204" s="6"/>
      <c r="F204" s="6"/>
      <c r="H204" s="6"/>
      <c r="I204" s="6"/>
      <c r="M204" s="6"/>
      <c r="O204" s="6"/>
      <c r="P204" s="6"/>
      <c r="T204" s="6"/>
      <c r="V204" s="6"/>
      <c r="W204" s="6"/>
    </row>
    <row r="205" spans="4:23" ht="14.25" customHeight="1">
      <c r="D205" s="6"/>
      <c r="F205" s="6"/>
      <c r="H205" s="6"/>
      <c r="I205" s="6"/>
      <c r="M205" s="6"/>
      <c r="O205" s="6"/>
      <c r="P205" s="6"/>
      <c r="T205" s="6"/>
      <c r="V205" s="6"/>
      <c r="W205" s="6"/>
    </row>
    <row r="206" spans="4:23" ht="14.25" customHeight="1">
      <c r="D206" s="6"/>
      <c r="F206" s="6"/>
      <c r="H206" s="6"/>
      <c r="I206" s="6"/>
      <c r="M206" s="6"/>
      <c r="O206" s="6"/>
      <c r="P206" s="6"/>
      <c r="T206" s="6"/>
      <c r="V206" s="6"/>
      <c r="W206" s="6"/>
    </row>
    <row r="207" spans="4:23" ht="14.25" customHeight="1">
      <c r="D207" s="6"/>
      <c r="F207" s="6"/>
      <c r="H207" s="6"/>
      <c r="I207" s="6"/>
      <c r="M207" s="6"/>
      <c r="O207" s="6"/>
      <c r="P207" s="6"/>
      <c r="T207" s="6"/>
      <c r="V207" s="6"/>
      <c r="W207" s="6"/>
    </row>
    <row r="208" spans="4:23" ht="14.25" customHeight="1">
      <c r="D208" s="6"/>
      <c r="F208" s="6"/>
      <c r="H208" s="6"/>
      <c r="I208" s="6"/>
      <c r="M208" s="6"/>
      <c r="O208" s="6"/>
      <c r="P208" s="6"/>
      <c r="T208" s="6"/>
      <c r="V208" s="6"/>
      <c r="W208" s="6"/>
    </row>
    <row r="209" spans="4:23" ht="14.25" customHeight="1">
      <c r="D209" s="6"/>
      <c r="F209" s="6"/>
      <c r="H209" s="6"/>
      <c r="I209" s="6"/>
      <c r="M209" s="6"/>
      <c r="O209" s="6"/>
      <c r="P209" s="6"/>
      <c r="T209" s="6"/>
      <c r="V209" s="6"/>
      <c r="W209" s="6"/>
    </row>
    <row r="210" spans="4:23" ht="14.25" customHeight="1">
      <c r="D210" s="6"/>
      <c r="F210" s="6"/>
      <c r="H210" s="6"/>
      <c r="I210" s="6"/>
      <c r="M210" s="6"/>
      <c r="O210" s="6"/>
      <c r="P210" s="6"/>
      <c r="T210" s="6"/>
      <c r="V210" s="6"/>
      <c r="W210" s="6"/>
    </row>
    <row r="211" spans="4:23" ht="14.25" customHeight="1">
      <c r="D211" s="6"/>
      <c r="F211" s="6"/>
      <c r="H211" s="6"/>
      <c r="I211" s="6"/>
      <c r="M211" s="6"/>
      <c r="O211" s="6"/>
      <c r="P211" s="6"/>
      <c r="T211" s="6"/>
      <c r="V211" s="6"/>
      <c r="W211" s="6"/>
    </row>
    <row r="212" spans="4:23" ht="14.25" customHeight="1">
      <c r="D212" s="6"/>
      <c r="F212" s="6"/>
      <c r="H212" s="6"/>
      <c r="I212" s="6"/>
      <c r="M212" s="6"/>
      <c r="O212" s="6"/>
      <c r="P212" s="6"/>
      <c r="T212" s="6"/>
      <c r="V212" s="6"/>
      <c r="W212" s="6"/>
    </row>
    <row r="213" spans="4:23" ht="14.25" customHeight="1">
      <c r="D213" s="6"/>
      <c r="F213" s="6"/>
      <c r="H213" s="6"/>
      <c r="I213" s="6"/>
      <c r="M213" s="6"/>
      <c r="O213" s="6"/>
      <c r="P213" s="6"/>
      <c r="T213" s="6"/>
      <c r="V213" s="6"/>
      <c r="W213" s="6"/>
    </row>
    <row r="214" spans="4:23" ht="14.25" customHeight="1">
      <c r="D214" s="6"/>
      <c r="F214" s="6"/>
      <c r="H214" s="6"/>
      <c r="I214" s="6"/>
      <c r="M214" s="6"/>
      <c r="O214" s="6"/>
      <c r="P214" s="6"/>
      <c r="T214" s="6"/>
      <c r="V214" s="6"/>
      <c r="W214" s="6"/>
    </row>
    <row r="215" spans="4:23" ht="14.25" customHeight="1">
      <c r="D215" s="6"/>
      <c r="F215" s="6"/>
      <c r="H215" s="6"/>
      <c r="I215" s="6"/>
      <c r="M215" s="6"/>
      <c r="O215" s="6"/>
      <c r="P215" s="6"/>
      <c r="T215" s="6"/>
      <c r="V215" s="6"/>
      <c r="W215" s="6"/>
    </row>
    <row r="216" spans="4:23" ht="14.25" customHeight="1">
      <c r="D216" s="6"/>
      <c r="F216" s="6"/>
      <c r="H216" s="6"/>
      <c r="I216" s="6"/>
      <c r="M216" s="6"/>
      <c r="O216" s="6"/>
      <c r="P216" s="6"/>
      <c r="T216" s="6"/>
      <c r="V216" s="6"/>
      <c r="W216" s="6"/>
    </row>
    <row r="217" spans="4:23" ht="14.25" customHeight="1">
      <c r="D217" s="6"/>
      <c r="F217" s="6"/>
      <c r="H217" s="6"/>
      <c r="I217" s="6"/>
      <c r="M217" s="6"/>
      <c r="O217" s="6"/>
      <c r="P217" s="6"/>
      <c r="T217" s="6"/>
      <c r="V217" s="6"/>
      <c r="W217" s="6"/>
    </row>
    <row r="218" spans="4:23" ht="14.25" customHeight="1">
      <c r="D218" s="6"/>
      <c r="F218" s="6"/>
      <c r="H218" s="6"/>
      <c r="I218" s="6"/>
      <c r="M218" s="6"/>
      <c r="O218" s="6"/>
      <c r="P218" s="6"/>
      <c r="T218" s="6"/>
      <c r="V218" s="6"/>
      <c r="W218" s="6"/>
    </row>
    <row r="219" spans="4:23" ht="14.25" customHeight="1">
      <c r="D219" s="6"/>
      <c r="F219" s="6"/>
      <c r="H219" s="6"/>
      <c r="I219" s="6"/>
      <c r="M219" s="6"/>
      <c r="O219" s="6"/>
      <c r="P219" s="6"/>
      <c r="T219" s="6"/>
      <c r="V219" s="6"/>
      <c r="W219" s="6"/>
    </row>
    <row r="220" spans="4:23" ht="14.25" customHeight="1">
      <c r="D220" s="6"/>
      <c r="F220" s="6"/>
      <c r="H220" s="6"/>
      <c r="I220" s="6"/>
      <c r="M220" s="6"/>
      <c r="O220" s="6"/>
      <c r="P220" s="6"/>
      <c r="T220" s="6"/>
      <c r="V220" s="6"/>
      <c r="W220" s="6"/>
    </row>
    <row r="221" spans="4:23" ht="14.25" customHeight="1">
      <c r="D221" s="6"/>
      <c r="F221" s="6"/>
      <c r="H221" s="6"/>
      <c r="I221" s="6"/>
      <c r="M221" s="6"/>
      <c r="O221" s="6"/>
      <c r="P221" s="6"/>
      <c r="T221" s="6"/>
      <c r="V221" s="6"/>
      <c r="W221" s="6"/>
    </row>
    <row r="222" spans="4:23" ht="14.25" customHeight="1">
      <c r="D222" s="6"/>
      <c r="F222" s="6"/>
      <c r="H222" s="6"/>
      <c r="I222" s="6"/>
      <c r="M222" s="6"/>
      <c r="O222" s="6"/>
      <c r="P222" s="6"/>
      <c r="T222" s="6"/>
      <c r="V222" s="6"/>
      <c r="W222" s="6"/>
    </row>
    <row r="223" spans="4:23" ht="14.25" customHeight="1">
      <c r="D223" s="6"/>
      <c r="F223" s="6"/>
      <c r="H223" s="6"/>
      <c r="I223" s="6"/>
      <c r="M223" s="6"/>
      <c r="O223" s="6"/>
      <c r="P223" s="6"/>
      <c r="T223" s="6"/>
      <c r="V223" s="6"/>
      <c r="W223" s="6"/>
    </row>
    <row r="224" spans="4:23" ht="14.25" customHeight="1">
      <c r="D224" s="6"/>
      <c r="F224" s="6"/>
      <c r="H224" s="6"/>
      <c r="I224" s="6"/>
      <c r="M224" s="6"/>
      <c r="O224" s="6"/>
      <c r="P224" s="6"/>
      <c r="T224" s="6"/>
      <c r="V224" s="6"/>
      <c r="W224" s="6"/>
    </row>
    <row r="225" spans="4:23" ht="14.25" customHeight="1">
      <c r="D225" s="6"/>
      <c r="F225" s="6"/>
      <c r="H225" s="6"/>
      <c r="I225" s="6"/>
      <c r="M225" s="6"/>
      <c r="O225" s="6"/>
      <c r="P225" s="6"/>
      <c r="T225" s="6"/>
      <c r="V225" s="6"/>
      <c r="W225" s="6"/>
    </row>
    <row r="226" spans="4:23" ht="14.25" customHeight="1">
      <c r="D226" s="6"/>
      <c r="F226" s="6"/>
      <c r="H226" s="6"/>
      <c r="I226" s="6"/>
      <c r="M226" s="6"/>
      <c r="O226" s="6"/>
      <c r="P226" s="6"/>
      <c r="T226" s="6"/>
      <c r="V226" s="6"/>
      <c r="W226" s="6"/>
    </row>
    <row r="227" spans="4:23" ht="14.25" customHeight="1">
      <c r="D227" s="6"/>
      <c r="F227" s="6"/>
      <c r="H227" s="6"/>
      <c r="I227" s="6"/>
      <c r="M227" s="6"/>
      <c r="O227" s="6"/>
      <c r="P227" s="6"/>
      <c r="T227" s="6"/>
      <c r="V227" s="6"/>
      <c r="W227" s="6"/>
    </row>
    <row r="228" spans="4:23" ht="14.25" customHeight="1">
      <c r="D228" s="6"/>
      <c r="F228" s="6"/>
      <c r="H228" s="6"/>
      <c r="I228" s="6"/>
      <c r="M228" s="6"/>
      <c r="O228" s="6"/>
      <c r="P228" s="6"/>
      <c r="T228" s="6"/>
      <c r="V228" s="6"/>
      <c r="W228" s="6"/>
    </row>
    <row r="229" spans="4:23" ht="14.25" customHeight="1">
      <c r="D229" s="6"/>
      <c r="F229" s="6"/>
      <c r="H229" s="6"/>
      <c r="I229" s="6"/>
      <c r="M229" s="6"/>
      <c r="O229" s="6"/>
      <c r="P229" s="6"/>
      <c r="T229" s="6"/>
      <c r="V229" s="6"/>
      <c r="W229" s="6"/>
    </row>
    <row r="230" spans="4:23" ht="14.25" customHeight="1">
      <c r="D230" s="6"/>
      <c r="F230" s="6"/>
      <c r="H230" s="6"/>
      <c r="I230" s="6"/>
      <c r="M230" s="6"/>
      <c r="O230" s="6"/>
      <c r="P230" s="6"/>
      <c r="T230" s="6"/>
      <c r="V230" s="6"/>
      <c r="W230" s="6"/>
    </row>
    <row r="231" spans="4:23" ht="14.25" customHeight="1">
      <c r="D231" s="6"/>
      <c r="F231" s="6"/>
      <c r="H231" s="6"/>
      <c r="I231" s="6"/>
      <c r="M231" s="6"/>
      <c r="O231" s="6"/>
      <c r="P231" s="6"/>
      <c r="T231" s="6"/>
      <c r="V231" s="6"/>
      <c r="W231" s="6"/>
    </row>
    <row r="232" spans="4:23" ht="14.25" customHeight="1">
      <c r="D232" s="6"/>
      <c r="F232" s="6"/>
      <c r="H232" s="6"/>
      <c r="I232" s="6"/>
      <c r="M232" s="6"/>
      <c r="O232" s="6"/>
      <c r="P232" s="6"/>
      <c r="T232" s="6"/>
      <c r="V232" s="6"/>
      <c r="W232" s="6"/>
    </row>
    <row r="233" spans="4:23" ht="14.25" customHeight="1">
      <c r="D233" s="6"/>
      <c r="F233" s="6"/>
      <c r="H233" s="6"/>
      <c r="I233" s="6"/>
      <c r="M233" s="6"/>
      <c r="O233" s="6"/>
      <c r="P233" s="6"/>
      <c r="T233" s="6"/>
      <c r="V233" s="6"/>
      <c r="W233" s="6"/>
    </row>
    <row r="234" spans="4:23" ht="14.25" customHeight="1">
      <c r="D234" s="6"/>
      <c r="F234" s="6"/>
      <c r="H234" s="6"/>
      <c r="I234" s="6"/>
      <c r="M234" s="6"/>
      <c r="O234" s="6"/>
      <c r="P234" s="6"/>
      <c r="T234" s="6"/>
      <c r="V234" s="6"/>
      <c r="W234" s="6"/>
    </row>
    <row r="235" spans="4:23" ht="14.25" customHeight="1">
      <c r="D235" s="6"/>
      <c r="F235" s="6"/>
      <c r="H235" s="6"/>
      <c r="I235" s="6"/>
      <c r="M235" s="6"/>
      <c r="O235" s="6"/>
      <c r="P235" s="6"/>
      <c r="T235" s="6"/>
      <c r="V235" s="6"/>
      <c r="W235" s="6"/>
    </row>
    <row r="236" spans="4:23" ht="14.25" customHeight="1">
      <c r="D236" s="6"/>
      <c r="F236" s="6"/>
      <c r="H236" s="6"/>
      <c r="I236" s="6"/>
      <c r="M236" s="6"/>
      <c r="O236" s="6"/>
      <c r="P236" s="6"/>
      <c r="T236" s="6"/>
      <c r="V236" s="6"/>
      <c r="W236" s="6"/>
    </row>
    <row r="237" spans="4:23" ht="14.25" customHeight="1">
      <c r="D237" s="6"/>
      <c r="F237" s="6"/>
      <c r="H237" s="6"/>
      <c r="I237" s="6"/>
      <c r="M237" s="6"/>
      <c r="O237" s="6"/>
      <c r="P237" s="6"/>
      <c r="T237" s="6"/>
      <c r="V237" s="6"/>
      <c r="W237" s="6"/>
    </row>
    <row r="238" spans="4:23" ht="14.25" customHeight="1">
      <c r="D238" s="6"/>
      <c r="F238" s="6"/>
      <c r="H238" s="6"/>
      <c r="I238" s="6"/>
      <c r="M238" s="6"/>
      <c r="O238" s="6"/>
      <c r="P238" s="6"/>
      <c r="T238" s="6"/>
      <c r="V238" s="6"/>
      <c r="W238" s="6"/>
    </row>
    <row r="239" spans="4:23" ht="14.25" customHeight="1">
      <c r="D239" s="6"/>
      <c r="F239" s="6"/>
      <c r="H239" s="6"/>
      <c r="I239" s="6"/>
      <c r="M239" s="6"/>
      <c r="O239" s="6"/>
      <c r="P239" s="6"/>
      <c r="T239" s="6"/>
      <c r="V239" s="6"/>
      <c r="W239" s="6"/>
    </row>
    <row r="240" spans="4:23" ht="14.25" customHeight="1">
      <c r="D240" s="6"/>
      <c r="F240" s="6"/>
      <c r="H240" s="6"/>
      <c r="I240" s="6"/>
      <c r="M240" s="6"/>
      <c r="O240" s="6"/>
      <c r="P240" s="6"/>
      <c r="T240" s="6"/>
      <c r="V240" s="6"/>
      <c r="W240" s="6"/>
    </row>
    <row r="241" spans="4:23" ht="14.25" customHeight="1">
      <c r="D241" s="6"/>
      <c r="F241" s="6"/>
      <c r="H241" s="6"/>
      <c r="I241" s="6"/>
      <c r="M241" s="6"/>
      <c r="O241" s="6"/>
      <c r="P241" s="6"/>
      <c r="T241" s="6"/>
      <c r="V241" s="6"/>
      <c r="W241" s="6"/>
    </row>
    <row r="242" spans="4:23" ht="14.25" customHeight="1">
      <c r="D242" s="6"/>
      <c r="F242" s="6"/>
      <c r="H242" s="6"/>
      <c r="I242" s="6"/>
      <c r="M242" s="6"/>
      <c r="O242" s="6"/>
      <c r="P242" s="6"/>
      <c r="T242" s="6"/>
      <c r="V242" s="6"/>
      <c r="W242" s="6"/>
    </row>
    <row r="243" spans="4:23" ht="14.25" customHeight="1">
      <c r="D243" s="6"/>
      <c r="F243" s="6"/>
      <c r="H243" s="6"/>
      <c r="I243" s="6"/>
      <c r="M243" s="6"/>
      <c r="O243" s="6"/>
      <c r="P243" s="6"/>
      <c r="T243" s="6"/>
      <c r="V243" s="6"/>
      <c r="W243" s="6"/>
    </row>
    <row r="244" spans="4:23" ht="14.25" customHeight="1">
      <c r="D244" s="6"/>
      <c r="F244" s="6"/>
      <c r="H244" s="6"/>
      <c r="I244" s="6"/>
      <c r="M244" s="6"/>
      <c r="O244" s="6"/>
      <c r="P244" s="6"/>
      <c r="T244" s="6"/>
      <c r="V244" s="6"/>
      <c r="W244" s="6"/>
    </row>
    <row r="245" spans="4:23" ht="14.25" customHeight="1">
      <c r="D245" s="6"/>
      <c r="F245" s="6"/>
      <c r="H245" s="6"/>
      <c r="I245" s="6"/>
      <c r="M245" s="6"/>
      <c r="O245" s="6"/>
      <c r="P245" s="6"/>
      <c r="T245" s="6"/>
      <c r="V245" s="6"/>
      <c r="W245" s="6"/>
    </row>
    <row r="246" spans="4:23" ht="14.25" customHeight="1">
      <c r="D246" s="6"/>
      <c r="F246" s="6"/>
      <c r="H246" s="6"/>
      <c r="I246" s="6"/>
      <c r="M246" s="6"/>
      <c r="O246" s="6"/>
      <c r="P246" s="6"/>
      <c r="T246" s="6"/>
      <c r="V246" s="6"/>
      <c r="W246" s="6"/>
    </row>
    <row r="247" spans="4:23" ht="14.25" customHeight="1">
      <c r="D247" s="6"/>
      <c r="F247" s="6"/>
      <c r="H247" s="6"/>
      <c r="I247" s="6"/>
      <c r="M247" s="6"/>
      <c r="O247" s="6"/>
      <c r="P247" s="6"/>
      <c r="T247" s="6"/>
      <c r="V247" s="6"/>
      <c r="W247" s="6"/>
    </row>
    <row r="248" spans="4:23" ht="14.25" customHeight="1">
      <c r="D248" s="6"/>
      <c r="F248" s="6"/>
      <c r="H248" s="6"/>
      <c r="I248" s="6"/>
      <c r="M248" s="6"/>
      <c r="O248" s="6"/>
      <c r="P248" s="6"/>
      <c r="T248" s="6"/>
      <c r="V248" s="6"/>
      <c r="W248" s="6"/>
    </row>
    <row r="249" spans="4:23" ht="14.25" customHeight="1">
      <c r="D249" s="6"/>
      <c r="F249" s="6"/>
      <c r="H249" s="6"/>
      <c r="I249" s="6"/>
      <c r="M249" s="6"/>
      <c r="O249" s="6"/>
      <c r="P249" s="6"/>
      <c r="T249" s="6"/>
      <c r="V249" s="6"/>
      <c r="W249" s="6"/>
    </row>
    <row r="250" spans="4:23" ht="14.25" customHeight="1">
      <c r="D250" s="6"/>
      <c r="F250" s="6"/>
      <c r="H250" s="6"/>
      <c r="I250" s="6"/>
      <c r="M250" s="6"/>
      <c r="O250" s="6"/>
      <c r="P250" s="6"/>
      <c r="T250" s="6"/>
      <c r="V250" s="6"/>
      <c r="W250" s="6"/>
    </row>
    <row r="251" spans="4:23" ht="14.25" customHeight="1">
      <c r="D251" s="6"/>
      <c r="F251" s="6"/>
      <c r="H251" s="6"/>
      <c r="I251" s="6"/>
      <c r="M251" s="6"/>
      <c r="O251" s="6"/>
      <c r="P251" s="6"/>
      <c r="T251" s="6"/>
      <c r="V251" s="6"/>
      <c r="W251" s="6"/>
    </row>
    <row r="252" spans="4:23" ht="14.25" customHeight="1">
      <c r="D252" s="6"/>
      <c r="F252" s="6"/>
      <c r="H252" s="6"/>
      <c r="I252" s="6"/>
      <c r="M252" s="6"/>
      <c r="O252" s="6"/>
      <c r="P252" s="6"/>
      <c r="T252" s="6"/>
      <c r="V252" s="6"/>
      <c r="W252" s="6"/>
    </row>
    <row r="253" spans="4:23" ht="14.25" customHeight="1">
      <c r="D253" s="6"/>
      <c r="F253" s="6"/>
      <c r="H253" s="6"/>
      <c r="I253" s="6"/>
      <c r="M253" s="6"/>
      <c r="O253" s="6"/>
      <c r="P253" s="6"/>
      <c r="T253" s="6"/>
      <c r="V253" s="6"/>
      <c r="W253" s="6"/>
    </row>
    <row r="254" spans="4:23" ht="14.25" customHeight="1">
      <c r="D254" s="6"/>
      <c r="F254" s="6"/>
      <c r="H254" s="6"/>
      <c r="I254" s="6"/>
      <c r="M254" s="6"/>
      <c r="O254" s="6"/>
      <c r="P254" s="6"/>
      <c r="T254" s="6"/>
      <c r="V254" s="6"/>
      <c r="W254" s="6"/>
    </row>
    <row r="255" spans="4:23" ht="14.25" customHeight="1">
      <c r="D255" s="6"/>
      <c r="F255" s="6"/>
      <c r="H255" s="6"/>
      <c r="I255" s="6"/>
      <c r="M255" s="6"/>
      <c r="O255" s="6"/>
      <c r="P255" s="6"/>
      <c r="T255" s="6"/>
      <c r="V255" s="6"/>
      <c r="W255" s="6"/>
    </row>
    <row r="256" spans="4:23" ht="14.25" customHeight="1">
      <c r="D256" s="6"/>
      <c r="F256" s="6"/>
      <c r="H256" s="6"/>
      <c r="I256" s="6"/>
      <c r="M256" s="6"/>
      <c r="O256" s="6"/>
      <c r="P256" s="6"/>
      <c r="T256" s="6"/>
      <c r="V256" s="6"/>
      <c r="W256" s="6"/>
    </row>
    <row r="257" spans="4:23" ht="14.25" customHeight="1">
      <c r="D257" s="6"/>
      <c r="F257" s="6"/>
      <c r="H257" s="6"/>
      <c r="I257" s="6"/>
      <c r="M257" s="6"/>
      <c r="O257" s="6"/>
      <c r="P257" s="6"/>
      <c r="T257" s="6"/>
      <c r="V257" s="6"/>
      <c r="W257" s="6"/>
    </row>
    <row r="258" spans="4:23" ht="14.25" customHeight="1">
      <c r="D258" s="6"/>
      <c r="F258" s="6"/>
      <c r="H258" s="6"/>
      <c r="I258" s="6"/>
      <c r="M258" s="6"/>
      <c r="O258" s="6"/>
      <c r="P258" s="6"/>
      <c r="T258" s="6"/>
      <c r="V258" s="6"/>
      <c r="W258" s="6"/>
    </row>
    <row r="259" spans="4:23" ht="14.25" customHeight="1">
      <c r="D259" s="6"/>
      <c r="F259" s="6"/>
      <c r="H259" s="6"/>
      <c r="I259" s="6"/>
      <c r="M259" s="6"/>
      <c r="O259" s="6"/>
      <c r="P259" s="6"/>
      <c r="T259" s="6"/>
      <c r="V259" s="6"/>
      <c r="W259" s="6"/>
    </row>
    <row r="260" spans="4:23" ht="14.25" customHeight="1">
      <c r="D260" s="6"/>
      <c r="F260" s="6"/>
      <c r="H260" s="6"/>
      <c r="I260" s="6"/>
      <c r="M260" s="6"/>
      <c r="O260" s="6"/>
      <c r="P260" s="6"/>
      <c r="T260" s="6"/>
      <c r="V260" s="6"/>
      <c r="W260" s="6"/>
    </row>
    <row r="261" spans="4:23" ht="14.25" customHeight="1">
      <c r="D261" s="6"/>
      <c r="F261" s="6"/>
      <c r="H261" s="6"/>
      <c r="I261" s="6"/>
      <c r="M261" s="6"/>
      <c r="O261" s="6"/>
      <c r="P261" s="6"/>
      <c r="T261" s="6"/>
      <c r="V261" s="6"/>
      <c r="W261" s="6"/>
    </row>
    <row r="262" spans="4:23" ht="14.25" customHeight="1">
      <c r="D262" s="6"/>
      <c r="F262" s="6"/>
      <c r="H262" s="6"/>
      <c r="I262" s="6"/>
      <c r="M262" s="6"/>
      <c r="O262" s="6"/>
      <c r="P262" s="6"/>
      <c r="T262" s="6"/>
      <c r="V262" s="6"/>
      <c r="W262" s="6"/>
    </row>
    <row r="263" spans="4:23" ht="14.25" customHeight="1">
      <c r="D263" s="6"/>
      <c r="F263" s="6"/>
      <c r="H263" s="6"/>
      <c r="I263" s="6"/>
      <c r="M263" s="6"/>
      <c r="O263" s="6"/>
      <c r="P263" s="6"/>
      <c r="T263" s="6"/>
      <c r="V263" s="6"/>
      <c r="W263" s="6"/>
    </row>
    <row r="264" spans="4:23" ht="14.25" customHeight="1">
      <c r="D264" s="6"/>
      <c r="F264" s="6"/>
      <c r="H264" s="6"/>
      <c r="I264" s="6"/>
      <c r="M264" s="6"/>
      <c r="O264" s="6"/>
      <c r="P264" s="6"/>
      <c r="T264" s="6"/>
      <c r="V264" s="6"/>
      <c r="W264" s="6"/>
    </row>
    <row r="265" spans="4:23" ht="14.25" customHeight="1">
      <c r="D265" s="6"/>
      <c r="F265" s="6"/>
      <c r="H265" s="6"/>
      <c r="I265" s="6"/>
      <c r="M265" s="6"/>
      <c r="O265" s="6"/>
      <c r="P265" s="6"/>
      <c r="T265" s="6"/>
      <c r="V265" s="6"/>
      <c r="W265" s="6"/>
    </row>
    <row r="266" spans="4:23" ht="14.25" customHeight="1">
      <c r="D266" s="6"/>
      <c r="F266" s="6"/>
      <c r="H266" s="6"/>
      <c r="I266" s="6"/>
      <c r="M266" s="6"/>
      <c r="O266" s="6"/>
      <c r="P266" s="6"/>
      <c r="T266" s="6"/>
      <c r="V266" s="6"/>
      <c r="W266" s="6"/>
    </row>
    <row r="267" spans="4:23" ht="14.25" customHeight="1">
      <c r="D267" s="6"/>
      <c r="F267" s="6"/>
      <c r="H267" s="6"/>
      <c r="I267" s="6"/>
      <c r="M267" s="6"/>
      <c r="O267" s="6"/>
      <c r="P267" s="6"/>
      <c r="T267" s="6"/>
      <c r="V267" s="6"/>
      <c r="W267" s="6"/>
    </row>
    <row r="268" spans="4:23" ht="14.25" customHeight="1">
      <c r="D268" s="6"/>
      <c r="F268" s="6"/>
      <c r="H268" s="6"/>
      <c r="I268" s="6"/>
      <c r="M268" s="6"/>
      <c r="O268" s="6"/>
      <c r="P268" s="6"/>
      <c r="T268" s="6"/>
      <c r="V268" s="6"/>
      <c r="W268" s="6"/>
    </row>
    <row r="269" spans="4:23" ht="14.25" customHeight="1">
      <c r="D269" s="6"/>
      <c r="F269" s="6"/>
      <c r="H269" s="6"/>
      <c r="I269" s="6"/>
      <c r="M269" s="6"/>
      <c r="O269" s="6"/>
      <c r="P269" s="6"/>
      <c r="T269" s="6"/>
      <c r="V269" s="6"/>
      <c r="W269" s="6"/>
    </row>
    <row r="270" spans="4:23" ht="14.25" customHeight="1">
      <c r="D270" s="6"/>
      <c r="F270" s="6"/>
      <c r="H270" s="6"/>
      <c r="I270" s="6"/>
      <c r="M270" s="6"/>
      <c r="O270" s="6"/>
      <c r="P270" s="6"/>
      <c r="T270" s="6"/>
      <c r="V270" s="6"/>
      <c r="W270" s="6"/>
    </row>
    <row r="271" spans="4:23" ht="14.25" customHeight="1">
      <c r="D271" s="6"/>
      <c r="F271" s="6"/>
      <c r="H271" s="6"/>
      <c r="I271" s="6"/>
      <c r="M271" s="6"/>
      <c r="O271" s="6"/>
      <c r="P271" s="6"/>
      <c r="T271" s="6"/>
      <c r="V271" s="6"/>
      <c r="W271" s="6"/>
    </row>
    <row r="272" spans="4:23" ht="14.25" customHeight="1">
      <c r="D272" s="6"/>
      <c r="F272" s="6"/>
      <c r="H272" s="6"/>
      <c r="I272" s="6"/>
      <c r="M272" s="6"/>
      <c r="O272" s="6"/>
      <c r="P272" s="6"/>
      <c r="T272" s="6"/>
      <c r="V272" s="6"/>
      <c r="W272" s="6"/>
    </row>
    <row r="273" spans="4:23" ht="14.25" customHeight="1">
      <c r="D273" s="6"/>
      <c r="F273" s="6"/>
      <c r="H273" s="6"/>
      <c r="I273" s="6"/>
      <c r="M273" s="6"/>
      <c r="O273" s="6"/>
      <c r="P273" s="6"/>
      <c r="T273" s="6"/>
      <c r="V273" s="6"/>
      <c r="W273" s="6"/>
    </row>
    <row r="274" spans="4:23" ht="14.25" customHeight="1">
      <c r="D274" s="6"/>
      <c r="F274" s="6"/>
      <c r="H274" s="6"/>
      <c r="I274" s="6"/>
      <c r="M274" s="6"/>
      <c r="O274" s="6"/>
      <c r="P274" s="6"/>
      <c r="T274" s="6"/>
      <c r="V274" s="6"/>
      <c r="W274" s="6"/>
    </row>
    <row r="275" spans="4:23" ht="14.25" customHeight="1">
      <c r="D275" s="6"/>
      <c r="F275" s="6"/>
      <c r="H275" s="6"/>
      <c r="I275" s="6"/>
      <c r="M275" s="6"/>
      <c r="O275" s="6"/>
      <c r="P275" s="6"/>
      <c r="T275" s="6"/>
      <c r="V275" s="6"/>
      <c r="W275" s="6"/>
    </row>
    <row r="276" spans="4:23" ht="14.25" customHeight="1">
      <c r="D276" s="6"/>
      <c r="F276" s="6"/>
      <c r="H276" s="6"/>
      <c r="I276" s="6"/>
      <c r="M276" s="6"/>
      <c r="O276" s="6"/>
      <c r="P276" s="6"/>
      <c r="T276" s="6"/>
      <c r="V276" s="6"/>
      <c r="W276" s="6"/>
    </row>
    <row r="277" spans="4:23" ht="14.25" customHeight="1">
      <c r="D277" s="6"/>
      <c r="F277" s="6"/>
      <c r="H277" s="6"/>
      <c r="I277" s="6"/>
      <c r="M277" s="6"/>
      <c r="O277" s="6"/>
      <c r="P277" s="6"/>
      <c r="T277" s="6"/>
      <c r="V277" s="6"/>
      <c r="W277" s="6"/>
    </row>
    <row r="278" spans="4:23" ht="14.25" customHeight="1">
      <c r="D278" s="6"/>
      <c r="F278" s="6"/>
      <c r="H278" s="6"/>
      <c r="I278" s="6"/>
      <c r="M278" s="6"/>
      <c r="O278" s="6"/>
      <c r="P278" s="6"/>
      <c r="T278" s="6"/>
      <c r="V278" s="6"/>
      <c r="W278" s="6"/>
    </row>
    <row r="279" spans="4:23" ht="14.25" customHeight="1">
      <c r="D279" s="6"/>
      <c r="F279" s="6"/>
      <c r="H279" s="6"/>
      <c r="I279" s="6"/>
      <c r="M279" s="6"/>
      <c r="O279" s="6"/>
      <c r="P279" s="6"/>
      <c r="T279" s="6"/>
      <c r="V279" s="6"/>
      <c r="W279" s="6"/>
    </row>
    <row r="280" spans="4:23" ht="14.25" customHeight="1">
      <c r="D280" s="6"/>
      <c r="F280" s="6"/>
      <c r="H280" s="6"/>
      <c r="I280" s="6"/>
      <c r="M280" s="6"/>
      <c r="O280" s="6"/>
      <c r="P280" s="6"/>
      <c r="T280" s="6"/>
      <c r="V280" s="6"/>
      <c r="W280" s="6"/>
    </row>
    <row r="281" spans="4:23" ht="14.25" customHeight="1">
      <c r="D281" s="6"/>
      <c r="F281" s="6"/>
      <c r="H281" s="6"/>
      <c r="I281" s="6"/>
      <c r="M281" s="6"/>
      <c r="O281" s="6"/>
      <c r="P281" s="6"/>
      <c r="T281" s="6"/>
      <c r="V281" s="6"/>
      <c r="W281" s="6"/>
    </row>
    <row r="282" spans="4:23" ht="14.25" customHeight="1">
      <c r="D282" s="6"/>
      <c r="F282" s="6"/>
      <c r="H282" s="6"/>
      <c r="I282" s="6"/>
      <c r="M282" s="6"/>
      <c r="O282" s="6"/>
      <c r="P282" s="6"/>
      <c r="T282" s="6"/>
      <c r="V282" s="6"/>
      <c r="W282" s="6"/>
    </row>
    <row r="283" spans="4:23" ht="14.25" customHeight="1">
      <c r="D283" s="6"/>
      <c r="F283" s="6"/>
      <c r="H283" s="6"/>
      <c r="I283" s="6"/>
      <c r="M283" s="6"/>
      <c r="O283" s="6"/>
      <c r="P283" s="6"/>
      <c r="T283" s="6"/>
      <c r="V283" s="6"/>
      <c r="W283" s="6"/>
    </row>
    <row r="284" spans="4:23" ht="14.25" customHeight="1">
      <c r="D284" s="6"/>
      <c r="F284" s="6"/>
      <c r="H284" s="6"/>
      <c r="I284" s="6"/>
      <c r="M284" s="6"/>
      <c r="O284" s="6"/>
      <c r="P284" s="6"/>
      <c r="T284" s="6"/>
      <c r="V284" s="6"/>
      <c r="W284" s="6"/>
    </row>
    <row r="285" spans="4:23" ht="14.25" customHeight="1">
      <c r="D285" s="6"/>
      <c r="F285" s="6"/>
      <c r="H285" s="6"/>
      <c r="I285" s="6"/>
      <c r="M285" s="6"/>
      <c r="O285" s="6"/>
      <c r="P285" s="6"/>
      <c r="T285" s="6"/>
      <c r="V285" s="6"/>
      <c r="W285" s="6"/>
    </row>
    <row r="286" spans="4:23" ht="14.25" customHeight="1">
      <c r="D286" s="6"/>
      <c r="F286" s="6"/>
      <c r="H286" s="6"/>
      <c r="I286" s="6"/>
      <c r="M286" s="6"/>
      <c r="O286" s="6"/>
      <c r="P286" s="6"/>
      <c r="T286" s="6"/>
      <c r="V286" s="6"/>
      <c r="W286" s="6"/>
    </row>
    <row r="287" spans="4:23" ht="14.25" customHeight="1">
      <c r="D287" s="6"/>
      <c r="F287" s="6"/>
      <c r="H287" s="6"/>
      <c r="I287" s="6"/>
      <c r="M287" s="6"/>
      <c r="O287" s="6"/>
      <c r="P287" s="6"/>
      <c r="T287" s="6"/>
      <c r="V287" s="6"/>
      <c r="W287" s="6"/>
    </row>
    <row r="288" spans="4:23" ht="14.25" customHeight="1">
      <c r="D288" s="6"/>
      <c r="F288" s="6"/>
      <c r="H288" s="6"/>
      <c r="I288" s="6"/>
      <c r="M288" s="6"/>
      <c r="O288" s="6"/>
      <c r="P288" s="6"/>
      <c r="T288" s="6"/>
      <c r="V288" s="6"/>
      <c r="W288" s="6"/>
    </row>
    <row r="289" spans="4:23" ht="14.25" customHeight="1">
      <c r="D289" s="6"/>
      <c r="F289" s="6"/>
      <c r="H289" s="6"/>
      <c r="I289" s="6"/>
      <c r="M289" s="6"/>
      <c r="O289" s="6"/>
      <c r="P289" s="6"/>
      <c r="T289" s="6"/>
      <c r="V289" s="6"/>
      <c r="W289" s="6"/>
    </row>
    <row r="290" spans="4:23" ht="14.25" customHeight="1">
      <c r="D290" s="6"/>
      <c r="F290" s="6"/>
      <c r="H290" s="6"/>
      <c r="I290" s="6"/>
      <c r="M290" s="6"/>
      <c r="O290" s="6"/>
      <c r="P290" s="6"/>
      <c r="T290" s="6"/>
      <c r="V290" s="6"/>
      <c r="W290" s="6"/>
    </row>
    <row r="291" spans="4:23" ht="14.25" customHeight="1">
      <c r="D291" s="6"/>
      <c r="F291" s="6"/>
      <c r="H291" s="6"/>
      <c r="I291" s="6"/>
      <c r="M291" s="6"/>
      <c r="O291" s="6"/>
      <c r="P291" s="6"/>
      <c r="T291" s="6"/>
      <c r="V291" s="6"/>
      <c r="W291" s="6"/>
    </row>
    <row r="292" spans="4:23" ht="14.25" customHeight="1">
      <c r="D292" s="6"/>
      <c r="F292" s="6"/>
      <c r="H292" s="6"/>
      <c r="I292" s="6"/>
      <c r="M292" s="6"/>
      <c r="O292" s="6"/>
      <c r="P292" s="6"/>
      <c r="T292" s="6"/>
      <c r="V292" s="6"/>
      <c r="W292" s="6"/>
    </row>
    <row r="293" spans="4:23" ht="14.25" customHeight="1">
      <c r="D293" s="6"/>
      <c r="F293" s="6"/>
      <c r="H293" s="6"/>
      <c r="I293" s="6"/>
      <c r="M293" s="6"/>
      <c r="O293" s="6"/>
      <c r="P293" s="6"/>
      <c r="T293" s="6"/>
      <c r="V293" s="6"/>
      <c r="W293" s="6"/>
    </row>
    <row r="294" spans="4:23" ht="14.25" customHeight="1">
      <c r="D294" s="6"/>
      <c r="F294" s="6"/>
      <c r="H294" s="6"/>
      <c r="I294" s="6"/>
      <c r="M294" s="6"/>
      <c r="O294" s="6"/>
      <c r="P294" s="6"/>
      <c r="T294" s="6"/>
      <c r="V294" s="6"/>
      <c r="W294" s="6"/>
    </row>
    <row r="295" spans="4:23" ht="14.25" customHeight="1">
      <c r="D295" s="6"/>
      <c r="F295" s="6"/>
      <c r="H295" s="6"/>
      <c r="I295" s="6"/>
      <c r="M295" s="6"/>
      <c r="O295" s="6"/>
      <c r="P295" s="6"/>
      <c r="T295" s="6"/>
      <c r="V295" s="6"/>
      <c r="W295" s="6"/>
    </row>
    <row r="296" spans="4:23" ht="14.25" customHeight="1">
      <c r="D296" s="6"/>
      <c r="F296" s="6"/>
      <c r="H296" s="6"/>
      <c r="I296" s="6"/>
      <c r="M296" s="6"/>
      <c r="O296" s="6"/>
      <c r="P296" s="6"/>
      <c r="T296" s="6"/>
      <c r="V296" s="6"/>
      <c r="W296" s="6"/>
    </row>
    <row r="297" spans="4:23" ht="14.25" customHeight="1">
      <c r="D297" s="6"/>
      <c r="F297" s="6"/>
      <c r="H297" s="6"/>
      <c r="I297" s="6"/>
      <c r="M297" s="6"/>
      <c r="O297" s="6"/>
      <c r="P297" s="6"/>
      <c r="T297" s="6"/>
      <c r="V297" s="6"/>
      <c r="W297" s="6"/>
    </row>
    <row r="298" spans="4:23" ht="14.25" customHeight="1">
      <c r="D298" s="6"/>
      <c r="F298" s="6"/>
      <c r="H298" s="6"/>
      <c r="I298" s="6"/>
      <c r="M298" s="6"/>
      <c r="O298" s="6"/>
      <c r="P298" s="6"/>
      <c r="T298" s="6"/>
      <c r="V298" s="6"/>
      <c r="W298" s="6"/>
    </row>
    <row r="299" spans="4:23" ht="14.25" customHeight="1">
      <c r="D299" s="6"/>
      <c r="F299" s="6"/>
      <c r="H299" s="6"/>
      <c r="I299" s="6"/>
      <c r="M299" s="6"/>
      <c r="O299" s="6"/>
      <c r="P299" s="6"/>
      <c r="T299" s="6"/>
      <c r="V299" s="6"/>
      <c r="W299" s="6"/>
    </row>
    <row r="300" spans="4:23" ht="14.25" customHeight="1">
      <c r="D300" s="6"/>
      <c r="F300" s="6"/>
      <c r="H300" s="6"/>
      <c r="I300" s="6"/>
      <c r="M300" s="6"/>
      <c r="O300" s="6"/>
      <c r="P300" s="6"/>
      <c r="T300" s="6"/>
      <c r="V300" s="6"/>
      <c r="W300" s="6"/>
    </row>
    <row r="301" spans="4:23" ht="14.25" customHeight="1">
      <c r="D301" s="6"/>
      <c r="F301" s="6"/>
      <c r="H301" s="6"/>
      <c r="I301" s="6"/>
      <c r="M301" s="6"/>
      <c r="O301" s="6"/>
      <c r="P301" s="6"/>
      <c r="T301" s="6"/>
      <c r="V301" s="6"/>
      <c r="W301" s="6"/>
    </row>
    <row r="302" spans="4:23" ht="14.25" customHeight="1">
      <c r="D302" s="6"/>
      <c r="F302" s="6"/>
      <c r="H302" s="6"/>
      <c r="I302" s="6"/>
      <c r="M302" s="6"/>
      <c r="O302" s="6"/>
      <c r="P302" s="6"/>
      <c r="T302" s="6"/>
      <c r="V302" s="6"/>
      <c r="W302" s="6"/>
    </row>
    <row r="303" spans="4:23" ht="14.25" customHeight="1">
      <c r="D303" s="6"/>
      <c r="F303" s="6"/>
      <c r="H303" s="6"/>
      <c r="I303" s="6"/>
      <c r="M303" s="6"/>
      <c r="O303" s="6"/>
      <c r="P303" s="6"/>
      <c r="T303" s="6"/>
      <c r="V303" s="6"/>
      <c r="W303" s="6"/>
    </row>
    <row r="304" spans="4:23" ht="14.25" customHeight="1">
      <c r="D304" s="6"/>
      <c r="F304" s="6"/>
      <c r="H304" s="6"/>
      <c r="I304" s="6"/>
      <c r="M304" s="6"/>
      <c r="O304" s="6"/>
      <c r="P304" s="6"/>
      <c r="T304" s="6"/>
      <c r="V304" s="6"/>
      <c r="W304" s="6"/>
    </row>
    <row r="305" spans="4:23" ht="14.25" customHeight="1">
      <c r="D305" s="6"/>
      <c r="F305" s="6"/>
      <c r="H305" s="6"/>
      <c r="I305" s="6"/>
      <c r="M305" s="6"/>
      <c r="O305" s="6"/>
      <c r="P305" s="6"/>
      <c r="T305" s="6"/>
      <c r="V305" s="6"/>
      <c r="W305" s="6"/>
    </row>
    <row r="306" spans="4:23" ht="14.25" customHeight="1">
      <c r="D306" s="6"/>
      <c r="F306" s="6"/>
      <c r="H306" s="6"/>
      <c r="I306" s="6"/>
      <c r="M306" s="6"/>
      <c r="O306" s="6"/>
      <c r="P306" s="6"/>
      <c r="T306" s="6"/>
      <c r="V306" s="6"/>
      <c r="W306" s="6"/>
    </row>
    <row r="307" spans="4:23" ht="14.25" customHeight="1">
      <c r="D307" s="6"/>
      <c r="F307" s="6"/>
      <c r="H307" s="6"/>
      <c r="I307" s="6"/>
      <c r="M307" s="6"/>
      <c r="O307" s="6"/>
      <c r="P307" s="6"/>
      <c r="T307" s="6"/>
      <c r="V307" s="6"/>
      <c r="W307" s="6"/>
    </row>
    <row r="308" spans="4:23" ht="14.25" customHeight="1">
      <c r="D308" s="6"/>
      <c r="F308" s="6"/>
      <c r="H308" s="6"/>
      <c r="I308" s="6"/>
      <c r="M308" s="6"/>
      <c r="O308" s="6"/>
      <c r="P308" s="6"/>
      <c r="T308" s="6"/>
      <c r="V308" s="6"/>
      <c r="W308" s="6"/>
    </row>
    <row r="309" spans="4:23" ht="14.25" customHeight="1">
      <c r="D309" s="6"/>
      <c r="F309" s="6"/>
      <c r="H309" s="6"/>
      <c r="I309" s="6"/>
      <c r="M309" s="6"/>
      <c r="O309" s="6"/>
      <c r="P309" s="6"/>
      <c r="T309" s="6"/>
      <c r="V309" s="6"/>
      <c r="W309" s="6"/>
    </row>
    <row r="310" spans="4:23" ht="14.25" customHeight="1">
      <c r="D310" s="6"/>
      <c r="F310" s="6"/>
      <c r="H310" s="6"/>
      <c r="I310" s="6"/>
      <c r="M310" s="6"/>
      <c r="O310" s="6"/>
      <c r="P310" s="6"/>
      <c r="T310" s="6"/>
      <c r="V310" s="6"/>
      <c r="W310" s="6"/>
    </row>
    <row r="311" spans="4:23" ht="14.25" customHeight="1">
      <c r="D311" s="6"/>
      <c r="F311" s="6"/>
      <c r="H311" s="6"/>
      <c r="I311" s="6"/>
      <c r="M311" s="6"/>
      <c r="O311" s="6"/>
      <c r="P311" s="6"/>
      <c r="T311" s="6"/>
      <c r="V311" s="6"/>
      <c r="W311" s="6"/>
    </row>
    <row r="312" spans="4:23" ht="14.25" customHeight="1">
      <c r="D312" s="6"/>
      <c r="F312" s="6"/>
      <c r="H312" s="6"/>
      <c r="I312" s="6"/>
      <c r="M312" s="6"/>
      <c r="O312" s="6"/>
      <c r="P312" s="6"/>
      <c r="T312" s="6"/>
      <c r="V312" s="6"/>
      <c r="W312" s="6"/>
    </row>
    <row r="313" spans="4:23" ht="14.25" customHeight="1">
      <c r="D313" s="6"/>
      <c r="F313" s="6"/>
      <c r="H313" s="6"/>
      <c r="I313" s="6"/>
      <c r="M313" s="6"/>
      <c r="O313" s="6"/>
      <c r="P313" s="6"/>
      <c r="T313" s="6"/>
      <c r="V313" s="6"/>
      <c r="W313" s="6"/>
    </row>
    <row r="314" spans="4:23" ht="14.25" customHeight="1">
      <c r="D314" s="6"/>
      <c r="F314" s="6"/>
      <c r="H314" s="6"/>
      <c r="I314" s="6"/>
      <c r="M314" s="6"/>
      <c r="O314" s="6"/>
      <c r="P314" s="6"/>
      <c r="T314" s="6"/>
      <c r="V314" s="6"/>
      <c r="W314" s="6"/>
    </row>
    <row r="315" spans="4:23" ht="14.25" customHeight="1">
      <c r="D315" s="6"/>
      <c r="F315" s="6"/>
      <c r="H315" s="6"/>
      <c r="I315" s="6"/>
      <c r="M315" s="6"/>
      <c r="O315" s="6"/>
      <c r="P315" s="6"/>
      <c r="T315" s="6"/>
      <c r="V315" s="6"/>
      <c r="W315" s="6"/>
    </row>
    <row r="316" spans="4:23" ht="14.25" customHeight="1">
      <c r="D316" s="6"/>
      <c r="F316" s="6"/>
      <c r="H316" s="6"/>
      <c r="I316" s="6"/>
      <c r="M316" s="6"/>
      <c r="O316" s="6"/>
      <c r="P316" s="6"/>
      <c r="T316" s="6"/>
      <c r="V316" s="6"/>
      <c r="W316" s="6"/>
    </row>
    <row r="317" spans="4:23" ht="14.25" customHeight="1">
      <c r="D317" s="6"/>
      <c r="F317" s="6"/>
      <c r="H317" s="6"/>
      <c r="I317" s="6"/>
      <c r="M317" s="6"/>
      <c r="O317" s="6"/>
      <c r="P317" s="6"/>
      <c r="T317" s="6"/>
      <c r="V317" s="6"/>
      <c r="W317" s="6"/>
    </row>
    <row r="318" spans="4:23" ht="14.25" customHeight="1">
      <c r="D318" s="6"/>
      <c r="F318" s="6"/>
      <c r="H318" s="6"/>
      <c r="I318" s="6"/>
      <c r="M318" s="6"/>
      <c r="O318" s="6"/>
      <c r="P318" s="6"/>
      <c r="T318" s="6"/>
      <c r="V318" s="6"/>
      <c r="W318" s="6"/>
    </row>
    <row r="319" spans="4:23" ht="14.25" customHeight="1">
      <c r="D319" s="6"/>
      <c r="F319" s="6"/>
      <c r="H319" s="6"/>
      <c r="I319" s="6"/>
      <c r="M319" s="6"/>
      <c r="O319" s="6"/>
      <c r="P319" s="6"/>
      <c r="T319" s="6"/>
      <c r="V319" s="6"/>
      <c r="W319" s="6"/>
    </row>
    <row r="320" spans="4:23" ht="14.25" customHeight="1">
      <c r="D320" s="6"/>
      <c r="F320" s="6"/>
      <c r="H320" s="6"/>
      <c r="I320" s="6"/>
      <c r="M320" s="6"/>
      <c r="O320" s="6"/>
      <c r="P320" s="6"/>
      <c r="T320" s="6"/>
      <c r="V320" s="6"/>
      <c r="W320" s="6"/>
    </row>
    <row r="321" spans="4:23" ht="14.25" customHeight="1">
      <c r="D321" s="6"/>
      <c r="F321" s="6"/>
      <c r="H321" s="6"/>
      <c r="I321" s="6"/>
      <c r="M321" s="6"/>
      <c r="O321" s="6"/>
      <c r="P321" s="6"/>
      <c r="T321" s="6"/>
      <c r="V321" s="6"/>
      <c r="W321" s="6"/>
    </row>
    <row r="322" spans="4:23" ht="14.25" customHeight="1">
      <c r="D322" s="6"/>
      <c r="F322" s="6"/>
      <c r="H322" s="6"/>
      <c r="I322" s="6"/>
      <c r="M322" s="6"/>
      <c r="O322" s="6"/>
      <c r="P322" s="6"/>
      <c r="T322" s="6"/>
      <c r="V322" s="6"/>
      <c r="W322" s="6"/>
    </row>
    <row r="323" spans="4:23" ht="14.25" customHeight="1">
      <c r="D323" s="6"/>
      <c r="F323" s="6"/>
      <c r="H323" s="6"/>
      <c r="I323" s="6"/>
      <c r="M323" s="6"/>
      <c r="O323" s="6"/>
      <c r="P323" s="6"/>
      <c r="T323" s="6"/>
      <c r="V323" s="6"/>
      <c r="W323" s="6"/>
    </row>
    <row r="324" spans="4:23" ht="14.25" customHeight="1">
      <c r="D324" s="6"/>
      <c r="F324" s="6"/>
      <c r="H324" s="6"/>
      <c r="I324" s="6"/>
      <c r="M324" s="6"/>
      <c r="O324" s="6"/>
      <c r="P324" s="6"/>
      <c r="T324" s="6"/>
      <c r="V324" s="6"/>
      <c r="W324" s="6"/>
    </row>
    <row r="325" spans="4:23" ht="14.25" customHeight="1">
      <c r="D325" s="6"/>
      <c r="F325" s="6"/>
      <c r="H325" s="6"/>
      <c r="I325" s="6"/>
      <c r="M325" s="6"/>
      <c r="O325" s="6"/>
      <c r="P325" s="6"/>
      <c r="T325" s="6"/>
      <c r="V325" s="6"/>
      <c r="W325" s="6"/>
    </row>
    <row r="326" spans="4:23" ht="14.25" customHeight="1">
      <c r="D326" s="6"/>
      <c r="F326" s="6"/>
      <c r="H326" s="6"/>
      <c r="I326" s="6"/>
      <c r="M326" s="6"/>
      <c r="O326" s="6"/>
      <c r="P326" s="6"/>
      <c r="T326" s="6"/>
      <c r="V326" s="6"/>
      <c r="W326" s="6"/>
    </row>
    <row r="327" spans="4:23" ht="14.25" customHeight="1">
      <c r="D327" s="6"/>
      <c r="F327" s="6"/>
      <c r="H327" s="6"/>
      <c r="I327" s="6"/>
      <c r="M327" s="6"/>
      <c r="O327" s="6"/>
      <c r="P327" s="6"/>
      <c r="T327" s="6"/>
      <c r="V327" s="6"/>
      <c r="W327" s="6"/>
    </row>
    <row r="328" spans="4:23" ht="14.25" customHeight="1">
      <c r="D328" s="6"/>
      <c r="F328" s="6"/>
      <c r="H328" s="6"/>
      <c r="I328" s="6"/>
      <c r="M328" s="6"/>
      <c r="O328" s="6"/>
      <c r="P328" s="6"/>
      <c r="T328" s="6"/>
      <c r="V328" s="6"/>
      <c r="W328" s="6"/>
    </row>
    <row r="329" spans="4:23" ht="14.25" customHeight="1">
      <c r="D329" s="6"/>
      <c r="F329" s="6"/>
      <c r="H329" s="6"/>
      <c r="I329" s="6"/>
      <c r="M329" s="6"/>
      <c r="O329" s="6"/>
      <c r="P329" s="6"/>
      <c r="T329" s="6"/>
      <c r="V329" s="6"/>
      <c r="W329" s="6"/>
    </row>
    <row r="330" spans="4:23" ht="14.25" customHeight="1">
      <c r="D330" s="6"/>
      <c r="F330" s="6"/>
      <c r="H330" s="6"/>
      <c r="I330" s="6"/>
      <c r="M330" s="6"/>
      <c r="O330" s="6"/>
      <c r="P330" s="6"/>
      <c r="T330" s="6"/>
      <c r="V330" s="6"/>
      <c r="W330" s="6"/>
    </row>
    <row r="331" spans="4:23" ht="14.25" customHeight="1">
      <c r="D331" s="6"/>
      <c r="F331" s="6"/>
      <c r="H331" s="6"/>
      <c r="I331" s="6"/>
      <c r="M331" s="6"/>
      <c r="O331" s="6"/>
      <c r="P331" s="6"/>
      <c r="T331" s="6"/>
      <c r="V331" s="6"/>
      <c r="W331" s="6"/>
    </row>
    <row r="332" spans="4:23" ht="14.25" customHeight="1">
      <c r="D332" s="6"/>
      <c r="F332" s="6"/>
      <c r="H332" s="6"/>
      <c r="I332" s="6"/>
      <c r="M332" s="6"/>
      <c r="O332" s="6"/>
      <c r="P332" s="6"/>
      <c r="T332" s="6"/>
      <c r="V332" s="6"/>
      <c r="W332" s="6"/>
    </row>
    <row r="333" spans="4:23" ht="14.25" customHeight="1">
      <c r="D333" s="6"/>
      <c r="F333" s="6"/>
      <c r="H333" s="6"/>
      <c r="I333" s="6"/>
      <c r="M333" s="6"/>
      <c r="O333" s="6"/>
      <c r="P333" s="6"/>
      <c r="T333" s="6"/>
      <c r="V333" s="6"/>
      <c r="W333" s="6"/>
    </row>
    <row r="334" spans="4:23" ht="14.25" customHeight="1">
      <c r="D334" s="6"/>
      <c r="F334" s="6"/>
      <c r="H334" s="6"/>
      <c r="I334" s="6"/>
      <c r="M334" s="6"/>
      <c r="O334" s="6"/>
      <c r="P334" s="6"/>
      <c r="T334" s="6"/>
      <c r="V334" s="6"/>
      <c r="W334" s="6"/>
    </row>
    <row r="335" spans="4:23" ht="14.25" customHeight="1">
      <c r="D335" s="6"/>
      <c r="F335" s="6"/>
      <c r="H335" s="6"/>
      <c r="I335" s="6"/>
      <c r="M335" s="6"/>
      <c r="O335" s="6"/>
      <c r="P335" s="6"/>
      <c r="T335" s="6"/>
      <c r="V335" s="6"/>
      <c r="W335" s="6"/>
    </row>
    <row r="336" spans="4:23" ht="14.25" customHeight="1">
      <c r="D336" s="6"/>
      <c r="F336" s="6"/>
      <c r="H336" s="6"/>
      <c r="I336" s="6"/>
      <c r="M336" s="6"/>
      <c r="O336" s="6"/>
      <c r="P336" s="6"/>
      <c r="T336" s="6"/>
      <c r="V336" s="6"/>
      <c r="W336" s="6"/>
    </row>
    <row r="337" spans="4:23" ht="14.25" customHeight="1">
      <c r="D337" s="6"/>
      <c r="F337" s="6"/>
      <c r="H337" s="6"/>
      <c r="I337" s="6"/>
      <c r="M337" s="6"/>
      <c r="O337" s="6"/>
      <c r="P337" s="6"/>
      <c r="T337" s="6"/>
      <c r="V337" s="6"/>
      <c r="W337" s="6"/>
    </row>
    <row r="338" spans="4:23" ht="14.25" customHeight="1">
      <c r="D338" s="6"/>
      <c r="F338" s="6"/>
      <c r="H338" s="6"/>
      <c r="I338" s="6"/>
      <c r="M338" s="6"/>
      <c r="O338" s="6"/>
      <c r="P338" s="6"/>
      <c r="T338" s="6"/>
      <c r="V338" s="6"/>
      <c r="W338" s="6"/>
    </row>
    <row r="339" spans="4:23" ht="14.25" customHeight="1">
      <c r="D339" s="6"/>
      <c r="F339" s="6"/>
      <c r="H339" s="6"/>
      <c r="I339" s="6"/>
      <c r="M339" s="6"/>
      <c r="O339" s="6"/>
      <c r="P339" s="6"/>
      <c r="T339" s="6"/>
      <c r="V339" s="6"/>
      <c r="W339" s="6"/>
    </row>
    <row r="340" spans="4:23" ht="14.25" customHeight="1">
      <c r="D340" s="6"/>
      <c r="F340" s="6"/>
      <c r="H340" s="6"/>
      <c r="I340" s="6"/>
      <c r="M340" s="6"/>
      <c r="O340" s="6"/>
      <c r="P340" s="6"/>
      <c r="T340" s="6"/>
      <c r="V340" s="6"/>
      <c r="W340" s="6"/>
    </row>
    <row r="341" spans="4:23" ht="14.25" customHeight="1">
      <c r="D341" s="6"/>
      <c r="F341" s="6"/>
      <c r="H341" s="6"/>
      <c r="I341" s="6"/>
      <c r="M341" s="6"/>
      <c r="O341" s="6"/>
      <c r="P341" s="6"/>
      <c r="T341" s="6"/>
      <c r="V341" s="6"/>
      <c r="W341" s="6"/>
    </row>
    <row r="342" spans="4:23" ht="14.25" customHeight="1">
      <c r="D342" s="6"/>
      <c r="F342" s="6"/>
      <c r="H342" s="6"/>
      <c r="I342" s="6"/>
      <c r="M342" s="6"/>
      <c r="O342" s="6"/>
      <c r="P342" s="6"/>
      <c r="T342" s="6"/>
      <c r="V342" s="6"/>
      <c r="W342" s="6"/>
    </row>
    <row r="343" spans="4:23" ht="14.25" customHeight="1">
      <c r="D343" s="6"/>
      <c r="F343" s="6"/>
      <c r="H343" s="6"/>
      <c r="I343" s="6"/>
      <c r="M343" s="6"/>
      <c r="O343" s="6"/>
      <c r="P343" s="6"/>
      <c r="T343" s="6"/>
      <c r="V343" s="6"/>
      <c r="W343" s="6"/>
    </row>
    <row r="344" spans="4:23" ht="14.25" customHeight="1">
      <c r="D344" s="6"/>
      <c r="F344" s="6"/>
      <c r="H344" s="6"/>
      <c r="I344" s="6"/>
      <c r="M344" s="6"/>
      <c r="O344" s="6"/>
      <c r="P344" s="6"/>
      <c r="T344" s="6"/>
      <c r="V344" s="6"/>
      <c r="W344" s="6"/>
    </row>
    <row r="345" spans="4:23" ht="14.25" customHeight="1">
      <c r="D345" s="6"/>
      <c r="F345" s="6"/>
      <c r="H345" s="6"/>
      <c r="I345" s="6"/>
      <c r="M345" s="6"/>
      <c r="O345" s="6"/>
      <c r="P345" s="6"/>
      <c r="T345" s="6"/>
      <c r="V345" s="6"/>
      <c r="W345" s="6"/>
    </row>
    <row r="346" spans="4:23" ht="14.25" customHeight="1">
      <c r="D346" s="6"/>
      <c r="F346" s="6"/>
      <c r="H346" s="6"/>
      <c r="I346" s="6"/>
      <c r="M346" s="6"/>
      <c r="O346" s="6"/>
      <c r="P346" s="6"/>
      <c r="T346" s="6"/>
      <c r="V346" s="6"/>
      <c r="W346" s="6"/>
    </row>
    <row r="347" spans="4:23" ht="14.25" customHeight="1">
      <c r="D347" s="6"/>
      <c r="F347" s="6"/>
      <c r="H347" s="6"/>
      <c r="I347" s="6"/>
      <c r="M347" s="6"/>
      <c r="O347" s="6"/>
      <c r="P347" s="6"/>
      <c r="T347" s="6"/>
      <c r="V347" s="6"/>
      <c r="W347" s="6"/>
    </row>
    <row r="348" spans="4:23" ht="14.25" customHeight="1">
      <c r="D348" s="6"/>
      <c r="F348" s="6"/>
      <c r="H348" s="6"/>
      <c r="I348" s="6"/>
      <c r="M348" s="6"/>
      <c r="O348" s="6"/>
      <c r="P348" s="6"/>
      <c r="T348" s="6"/>
      <c r="V348" s="6"/>
      <c r="W348" s="6"/>
    </row>
    <row r="349" spans="4:23" ht="14.25" customHeight="1">
      <c r="D349" s="6"/>
      <c r="F349" s="6"/>
      <c r="H349" s="6"/>
      <c r="I349" s="6"/>
      <c r="M349" s="6"/>
      <c r="O349" s="6"/>
      <c r="P349" s="6"/>
      <c r="T349" s="6"/>
      <c r="V349" s="6"/>
      <c r="W349" s="6"/>
    </row>
    <row r="350" spans="4:23" ht="14.25" customHeight="1">
      <c r="D350" s="6"/>
      <c r="F350" s="6"/>
      <c r="H350" s="6"/>
      <c r="I350" s="6"/>
      <c r="M350" s="6"/>
      <c r="O350" s="6"/>
      <c r="P350" s="6"/>
      <c r="T350" s="6"/>
      <c r="V350" s="6"/>
      <c r="W350" s="6"/>
    </row>
    <row r="351" spans="4:23" ht="14.25" customHeight="1">
      <c r="D351" s="6"/>
      <c r="F351" s="6"/>
      <c r="H351" s="6"/>
      <c r="I351" s="6"/>
      <c r="M351" s="6"/>
      <c r="O351" s="6"/>
      <c r="P351" s="6"/>
      <c r="T351" s="6"/>
      <c r="V351" s="6"/>
      <c r="W351" s="6"/>
    </row>
    <row r="352" spans="4:23" ht="14.25" customHeight="1">
      <c r="D352" s="6"/>
      <c r="F352" s="6"/>
      <c r="H352" s="6"/>
      <c r="I352" s="6"/>
      <c r="M352" s="6"/>
      <c r="O352" s="6"/>
      <c r="P352" s="6"/>
      <c r="T352" s="6"/>
      <c r="V352" s="6"/>
      <c r="W352" s="6"/>
    </row>
    <row r="353" spans="4:23" ht="14.25" customHeight="1">
      <c r="D353" s="6"/>
      <c r="F353" s="6"/>
      <c r="H353" s="6"/>
      <c r="I353" s="6"/>
      <c r="M353" s="6"/>
      <c r="O353" s="6"/>
      <c r="P353" s="6"/>
      <c r="T353" s="6"/>
      <c r="V353" s="6"/>
      <c r="W353" s="6"/>
    </row>
    <row r="354" spans="4:23" ht="14.25" customHeight="1">
      <c r="D354" s="6"/>
      <c r="F354" s="6"/>
      <c r="H354" s="6"/>
      <c r="I354" s="6"/>
      <c r="M354" s="6"/>
      <c r="O354" s="6"/>
      <c r="P354" s="6"/>
      <c r="T354" s="6"/>
      <c r="V354" s="6"/>
      <c r="W354" s="6"/>
    </row>
    <row r="355" spans="4:23" ht="14.25" customHeight="1">
      <c r="D355" s="6"/>
      <c r="F355" s="6"/>
      <c r="H355" s="6"/>
      <c r="I355" s="6"/>
      <c r="M355" s="6"/>
      <c r="O355" s="6"/>
      <c r="P355" s="6"/>
      <c r="T355" s="6"/>
      <c r="V355" s="6"/>
      <c r="W355" s="6"/>
    </row>
    <row r="356" spans="4:23" ht="14.25" customHeight="1">
      <c r="D356" s="6"/>
      <c r="F356" s="6"/>
      <c r="H356" s="6"/>
      <c r="I356" s="6"/>
      <c r="M356" s="6"/>
      <c r="O356" s="6"/>
      <c r="P356" s="6"/>
      <c r="T356" s="6"/>
      <c r="V356" s="6"/>
      <c r="W356" s="6"/>
    </row>
    <row r="357" spans="4:23" ht="14.25" customHeight="1">
      <c r="D357" s="6"/>
      <c r="F357" s="6"/>
      <c r="H357" s="6"/>
      <c r="I357" s="6"/>
      <c r="M357" s="6"/>
      <c r="O357" s="6"/>
      <c r="P357" s="6"/>
      <c r="T357" s="6"/>
      <c r="V357" s="6"/>
      <c r="W357" s="6"/>
    </row>
    <row r="358" spans="4:23" ht="14.25" customHeight="1">
      <c r="D358" s="6"/>
      <c r="F358" s="6"/>
      <c r="H358" s="6"/>
      <c r="I358" s="6"/>
      <c r="M358" s="6"/>
      <c r="O358" s="6"/>
      <c r="P358" s="6"/>
      <c r="T358" s="6"/>
      <c r="V358" s="6"/>
      <c r="W358" s="6"/>
    </row>
    <row r="359" spans="4:23" ht="14.25" customHeight="1">
      <c r="D359" s="6"/>
      <c r="F359" s="6"/>
      <c r="H359" s="6"/>
      <c r="I359" s="6"/>
      <c r="M359" s="6"/>
      <c r="O359" s="6"/>
      <c r="P359" s="6"/>
      <c r="T359" s="6"/>
      <c r="V359" s="6"/>
      <c r="W359" s="6"/>
    </row>
    <row r="360" spans="4:23" ht="14.25" customHeight="1">
      <c r="D360" s="6"/>
      <c r="F360" s="6"/>
      <c r="H360" s="6"/>
      <c r="I360" s="6"/>
      <c r="M360" s="6"/>
      <c r="O360" s="6"/>
      <c r="P360" s="6"/>
      <c r="T360" s="6"/>
      <c r="V360" s="6"/>
      <c r="W360" s="6"/>
    </row>
    <row r="361" spans="4:23" ht="14.25" customHeight="1">
      <c r="D361" s="6"/>
      <c r="F361" s="6"/>
      <c r="H361" s="6"/>
      <c r="I361" s="6"/>
      <c r="M361" s="6"/>
      <c r="O361" s="6"/>
      <c r="P361" s="6"/>
      <c r="T361" s="6"/>
      <c r="V361" s="6"/>
      <c r="W361" s="6"/>
    </row>
    <row r="362" spans="4:23" ht="14.25" customHeight="1">
      <c r="D362" s="6"/>
      <c r="F362" s="6"/>
      <c r="H362" s="6"/>
      <c r="I362" s="6"/>
      <c r="M362" s="6"/>
      <c r="O362" s="6"/>
      <c r="P362" s="6"/>
      <c r="T362" s="6"/>
      <c r="V362" s="6"/>
      <c r="W362" s="6"/>
    </row>
    <row r="363" spans="4:23" ht="14.25" customHeight="1">
      <c r="D363" s="6"/>
      <c r="F363" s="6"/>
      <c r="H363" s="6"/>
      <c r="I363" s="6"/>
      <c r="M363" s="6"/>
      <c r="O363" s="6"/>
      <c r="P363" s="6"/>
      <c r="T363" s="6"/>
      <c r="V363" s="6"/>
      <c r="W363" s="6"/>
    </row>
    <row r="364" spans="4:23" ht="14.25" customHeight="1">
      <c r="D364" s="6"/>
      <c r="F364" s="6"/>
      <c r="H364" s="6"/>
      <c r="I364" s="6"/>
      <c r="M364" s="6"/>
      <c r="O364" s="6"/>
      <c r="P364" s="6"/>
      <c r="T364" s="6"/>
      <c r="V364" s="6"/>
      <c r="W364" s="6"/>
    </row>
    <row r="365" spans="4:23" ht="14.25" customHeight="1">
      <c r="D365" s="6"/>
      <c r="F365" s="6"/>
      <c r="H365" s="6"/>
      <c r="I365" s="6"/>
      <c r="M365" s="6"/>
      <c r="O365" s="6"/>
      <c r="P365" s="6"/>
      <c r="T365" s="6"/>
      <c r="V365" s="6"/>
      <c r="W365" s="6"/>
    </row>
    <row r="366" spans="4:23" ht="14.25" customHeight="1">
      <c r="D366" s="6"/>
      <c r="F366" s="6"/>
      <c r="H366" s="6"/>
      <c r="I366" s="6"/>
      <c r="M366" s="6"/>
      <c r="O366" s="6"/>
      <c r="P366" s="6"/>
      <c r="T366" s="6"/>
      <c r="V366" s="6"/>
      <c r="W366" s="6"/>
    </row>
    <row r="367" spans="4:23" ht="14.25" customHeight="1">
      <c r="D367" s="6"/>
      <c r="F367" s="6"/>
      <c r="H367" s="6"/>
      <c r="I367" s="6"/>
      <c r="M367" s="6"/>
      <c r="O367" s="6"/>
      <c r="P367" s="6"/>
      <c r="T367" s="6"/>
      <c r="V367" s="6"/>
      <c r="W367" s="6"/>
    </row>
    <row r="368" spans="4:23" ht="14.25" customHeight="1">
      <c r="D368" s="6"/>
      <c r="F368" s="6"/>
      <c r="H368" s="6"/>
      <c r="I368" s="6"/>
      <c r="M368" s="6"/>
      <c r="O368" s="6"/>
      <c r="P368" s="6"/>
      <c r="T368" s="6"/>
      <c r="V368" s="6"/>
      <c r="W368" s="6"/>
    </row>
    <row r="369" spans="4:23" ht="14.25" customHeight="1">
      <c r="D369" s="6"/>
      <c r="F369" s="6"/>
      <c r="H369" s="6"/>
      <c r="I369" s="6"/>
      <c r="M369" s="6"/>
      <c r="O369" s="6"/>
      <c r="P369" s="6"/>
      <c r="T369" s="6"/>
      <c r="V369" s="6"/>
      <c r="W369" s="6"/>
    </row>
    <row r="370" spans="4:23" ht="14.25" customHeight="1">
      <c r="D370" s="6"/>
      <c r="F370" s="6"/>
      <c r="H370" s="6"/>
      <c r="I370" s="6"/>
      <c r="M370" s="6"/>
      <c r="O370" s="6"/>
      <c r="P370" s="6"/>
      <c r="T370" s="6"/>
      <c r="V370" s="6"/>
      <c r="W370" s="6"/>
    </row>
    <row r="371" spans="4:23" ht="14.25" customHeight="1">
      <c r="D371" s="6"/>
      <c r="F371" s="6"/>
      <c r="H371" s="6"/>
      <c r="I371" s="6"/>
      <c r="M371" s="6"/>
      <c r="O371" s="6"/>
      <c r="P371" s="6"/>
      <c r="T371" s="6"/>
      <c r="V371" s="6"/>
      <c r="W371" s="6"/>
    </row>
    <row r="372" spans="4:23" ht="14.25" customHeight="1">
      <c r="D372" s="6"/>
      <c r="F372" s="6"/>
      <c r="H372" s="6"/>
      <c r="I372" s="6"/>
      <c r="M372" s="6"/>
      <c r="O372" s="6"/>
      <c r="P372" s="6"/>
      <c r="T372" s="6"/>
      <c r="V372" s="6"/>
      <c r="W372" s="6"/>
    </row>
    <row r="373" spans="4:23" ht="14.25" customHeight="1">
      <c r="D373" s="6"/>
      <c r="F373" s="6"/>
      <c r="H373" s="6"/>
      <c r="I373" s="6"/>
      <c r="M373" s="6"/>
      <c r="O373" s="6"/>
      <c r="P373" s="6"/>
      <c r="T373" s="6"/>
      <c r="V373" s="6"/>
      <c r="W373" s="6"/>
    </row>
    <row r="374" spans="4:23" ht="14.25" customHeight="1">
      <c r="D374" s="6"/>
      <c r="F374" s="6"/>
      <c r="H374" s="6"/>
      <c r="I374" s="6"/>
      <c r="M374" s="6"/>
      <c r="O374" s="6"/>
      <c r="P374" s="6"/>
      <c r="T374" s="6"/>
      <c r="V374" s="6"/>
      <c r="W374" s="6"/>
    </row>
    <row r="375" spans="4:23" ht="14.25" customHeight="1">
      <c r="D375" s="6"/>
      <c r="F375" s="6"/>
      <c r="H375" s="6"/>
      <c r="I375" s="6"/>
      <c r="M375" s="6"/>
      <c r="O375" s="6"/>
      <c r="P375" s="6"/>
      <c r="T375" s="6"/>
      <c r="V375" s="6"/>
      <c r="W375" s="6"/>
    </row>
    <row r="376" spans="4:23" ht="14.25" customHeight="1">
      <c r="D376" s="6"/>
      <c r="F376" s="6"/>
      <c r="H376" s="6"/>
      <c r="I376" s="6"/>
      <c r="M376" s="6"/>
      <c r="O376" s="6"/>
      <c r="P376" s="6"/>
      <c r="T376" s="6"/>
      <c r="V376" s="6"/>
      <c r="W376" s="6"/>
    </row>
    <row r="377" spans="4:23" ht="14.25" customHeight="1">
      <c r="D377" s="6"/>
      <c r="F377" s="6"/>
      <c r="H377" s="6"/>
      <c r="I377" s="6"/>
      <c r="M377" s="6"/>
      <c r="O377" s="6"/>
      <c r="P377" s="6"/>
      <c r="T377" s="6"/>
      <c r="V377" s="6"/>
      <c r="W377" s="6"/>
    </row>
    <row r="378" spans="4:23" ht="14.25" customHeight="1">
      <c r="D378" s="6"/>
      <c r="F378" s="6"/>
      <c r="H378" s="6"/>
      <c r="I378" s="6"/>
      <c r="M378" s="6"/>
      <c r="O378" s="6"/>
      <c r="P378" s="6"/>
      <c r="T378" s="6"/>
      <c r="V378" s="6"/>
      <c r="W378" s="6"/>
    </row>
    <row r="379" spans="4:23" ht="14.25" customHeight="1">
      <c r="D379" s="6"/>
      <c r="F379" s="6"/>
      <c r="H379" s="6"/>
      <c r="I379" s="6"/>
      <c r="M379" s="6"/>
      <c r="O379" s="6"/>
      <c r="P379" s="6"/>
      <c r="T379" s="6"/>
      <c r="V379" s="6"/>
      <c r="W379" s="6"/>
    </row>
    <row r="380" spans="4:23" ht="14.25" customHeight="1">
      <c r="D380" s="6"/>
      <c r="F380" s="6"/>
      <c r="H380" s="6"/>
      <c r="I380" s="6"/>
      <c r="M380" s="6"/>
      <c r="O380" s="6"/>
      <c r="P380" s="6"/>
      <c r="T380" s="6"/>
      <c r="V380" s="6"/>
      <c r="W380" s="6"/>
    </row>
    <row r="381" spans="4:23" ht="14.25" customHeight="1">
      <c r="D381" s="6"/>
      <c r="F381" s="6"/>
      <c r="H381" s="6"/>
      <c r="I381" s="6"/>
      <c r="M381" s="6"/>
      <c r="O381" s="6"/>
      <c r="P381" s="6"/>
      <c r="T381" s="6"/>
      <c r="V381" s="6"/>
      <c r="W381" s="6"/>
    </row>
    <row r="382" spans="4:23" ht="14.25" customHeight="1">
      <c r="D382" s="6"/>
      <c r="F382" s="6"/>
      <c r="H382" s="6"/>
      <c r="I382" s="6"/>
      <c r="M382" s="6"/>
      <c r="O382" s="6"/>
      <c r="P382" s="6"/>
      <c r="T382" s="6"/>
      <c r="V382" s="6"/>
      <c r="W382" s="6"/>
    </row>
    <row r="383" spans="4:23" ht="14.25" customHeight="1">
      <c r="D383" s="6"/>
      <c r="F383" s="6"/>
      <c r="H383" s="6"/>
      <c r="I383" s="6"/>
      <c r="M383" s="6"/>
      <c r="O383" s="6"/>
      <c r="P383" s="6"/>
      <c r="T383" s="6"/>
      <c r="V383" s="6"/>
      <c r="W383" s="6"/>
    </row>
    <row r="384" spans="4:23" ht="14.25" customHeight="1">
      <c r="D384" s="6"/>
      <c r="F384" s="6"/>
      <c r="H384" s="6"/>
      <c r="I384" s="6"/>
      <c r="M384" s="6"/>
      <c r="O384" s="6"/>
      <c r="P384" s="6"/>
      <c r="T384" s="6"/>
      <c r="V384" s="6"/>
      <c r="W384" s="6"/>
    </row>
    <row r="385" spans="4:23" ht="14.25" customHeight="1">
      <c r="D385" s="6"/>
      <c r="F385" s="6"/>
      <c r="H385" s="6"/>
      <c r="I385" s="6"/>
      <c r="M385" s="6"/>
      <c r="O385" s="6"/>
      <c r="P385" s="6"/>
      <c r="T385" s="6"/>
      <c r="V385" s="6"/>
      <c r="W385" s="6"/>
    </row>
    <row r="386" spans="4:23" ht="14.25" customHeight="1">
      <c r="D386" s="6"/>
      <c r="F386" s="6"/>
      <c r="H386" s="6"/>
      <c r="I386" s="6"/>
      <c r="M386" s="6"/>
      <c r="O386" s="6"/>
      <c r="P386" s="6"/>
      <c r="T386" s="6"/>
      <c r="V386" s="6"/>
      <c r="W386" s="6"/>
    </row>
    <row r="387" spans="4:23" ht="14.25" customHeight="1">
      <c r="D387" s="6"/>
      <c r="F387" s="6"/>
      <c r="H387" s="6"/>
      <c r="I387" s="6"/>
      <c r="M387" s="6"/>
      <c r="O387" s="6"/>
      <c r="P387" s="6"/>
      <c r="T387" s="6"/>
      <c r="V387" s="6"/>
      <c r="W387" s="6"/>
    </row>
    <row r="388" spans="4:23" ht="14.25" customHeight="1">
      <c r="D388" s="6"/>
      <c r="F388" s="6"/>
      <c r="H388" s="6"/>
      <c r="I388" s="6"/>
      <c r="M388" s="6"/>
      <c r="O388" s="6"/>
      <c r="P388" s="6"/>
      <c r="T388" s="6"/>
      <c r="V388" s="6"/>
      <c r="W388" s="6"/>
    </row>
    <row r="389" spans="4:23" ht="14.25" customHeight="1">
      <c r="D389" s="6"/>
      <c r="F389" s="6"/>
      <c r="H389" s="6"/>
      <c r="I389" s="6"/>
      <c r="M389" s="6"/>
      <c r="O389" s="6"/>
      <c r="P389" s="6"/>
      <c r="T389" s="6"/>
      <c r="V389" s="6"/>
      <c r="W389" s="6"/>
    </row>
    <row r="390" spans="4:23" ht="14.25" customHeight="1">
      <c r="D390" s="6"/>
      <c r="F390" s="6"/>
      <c r="H390" s="6"/>
      <c r="I390" s="6"/>
      <c r="M390" s="6"/>
      <c r="O390" s="6"/>
      <c r="P390" s="6"/>
      <c r="T390" s="6"/>
      <c r="V390" s="6"/>
      <c r="W390" s="6"/>
    </row>
    <row r="391" spans="4:23" ht="14.25" customHeight="1">
      <c r="D391" s="6"/>
      <c r="F391" s="6"/>
      <c r="H391" s="6"/>
      <c r="I391" s="6"/>
      <c r="M391" s="6"/>
      <c r="O391" s="6"/>
      <c r="P391" s="6"/>
      <c r="T391" s="6"/>
      <c r="V391" s="6"/>
      <c r="W391" s="6"/>
    </row>
    <row r="392" spans="4:23" ht="14.25" customHeight="1">
      <c r="D392" s="6"/>
      <c r="F392" s="6"/>
      <c r="H392" s="6"/>
      <c r="I392" s="6"/>
      <c r="M392" s="6"/>
      <c r="O392" s="6"/>
      <c r="P392" s="6"/>
      <c r="T392" s="6"/>
      <c r="V392" s="6"/>
      <c r="W392" s="6"/>
    </row>
    <row r="393" spans="4:23" ht="14.25" customHeight="1">
      <c r="D393" s="6"/>
      <c r="F393" s="6"/>
      <c r="H393" s="6"/>
      <c r="I393" s="6"/>
      <c r="M393" s="6"/>
      <c r="O393" s="6"/>
      <c r="P393" s="6"/>
      <c r="T393" s="6"/>
      <c r="V393" s="6"/>
      <c r="W393" s="6"/>
    </row>
    <row r="394" spans="4:23" ht="14.25" customHeight="1">
      <c r="D394" s="6"/>
      <c r="F394" s="6"/>
      <c r="H394" s="6"/>
      <c r="I394" s="6"/>
      <c r="M394" s="6"/>
      <c r="O394" s="6"/>
      <c r="P394" s="6"/>
      <c r="T394" s="6"/>
      <c r="V394" s="6"/>
      <c r="W394" s="6"/>
    </row>
    <row r="395" spans="4:23" ht="14.25" customHeight="1">
      <c r="D395" s="6"/>
      <c r="F395" s="6"/>
      <c r="H395" s="6"/>
      <c r="I395" s="6"/>
      <c r="M395" s="6"/>
      <c r="O395" s="6"/>
      <c r="P395" s="6"/>
      <c r="T395" s="6"/>
      <c r="V395" s="6"/>
      <c r="W395" s="6"/>
    </row>
    <row r="396" spans="4:23" ht="14.25" customHeight="1">
      <c r="D396" s="6"/>
      <c r="F396" s="6"/>
      <c r="H396" s="6"/>
      <c r="I396" s="6"/>
      <c r="M396" s="6"/>
      <c r="O396" s="6"/>
      <c r="P396" s="6"/>
      <c r="T396" s="6"/>
      <c r="V396" s="6"/>
      <c r="W396" s="6"/>
    </row>
    <row r="397" spans="4:23" ht="14.25" customHeight="1">
      <c r="D397" s="6"/>
      <c r="F397" s="6"/>
      <c r="H397" s="6"/>
      <c r="I397" s="6"/>
      <c r="M397" s="6"/>
      <c r="O397" s="6"/>
      <c r="P397" s="6"/>
      <c r="T397" s="6"/>
      <c r="V397" s="6"/>
      <c r="W397" s="6"/>
    </row>
    <row r="398" spans="4:23" ht="14.25" customHeight="1">
      <c r="D398" s="6"/>
      <c r="F398" s="6"/>
      <c r="H398" s="6"/>
      <c r="I398" s="6"/>
      <c r="M398" s="6"/>
      <c r="O398" s="6"/>
      <c r="P398" s="6"/>
      <c r="T398" s="6"/>
      <c r="V398" s="6"/>
      <c r="W398" s="6"/>
    </row>
    <row r="399" spans="4:23" ht="14.25" customHeight="1">
      <c r="D399" s="6"/>
      <c r="F399" s="6"/>
      <c r="H399" s="6"/>
      <c r="I399" s="6"/>
      <c r="M399" s="6"/>
      <c r="O399" s="6"/>
      <c r="P399" s="6"/>
      <c r="T399" s="6"/>
      <c r="V399" s="6"/>
      <c r="W399" s="6"/>
    </row>
    <row r="400" spans="4:23" ht="14.25" customHeight="1">
      <c r="D400" s="6"/>
      <c r="F400" s="6"/>
      <c r="H400" s="6"/>
      <c r="I400" s="6"/>
      <c r="M400" s="6"/>
      <c r="O400" s="6"/>
      <c r="P400" s="6"/>
      <c r="T400" s="6"/>
      <c r="V400" s="6"/>
      <c r="W400" s="6"/>
    </row>
    <row r="401" spans="4:23" ht="14.25" customHeight="1">
      <c r="D401" s="6"/>
      <c r="F401" s="6"/>
      <c r="H401" s="6"/>
      <c r="I401" s="6"/>
      <c r="M401" s="6"/>
      <c r="O401" s="6"/>
      <c r="P401" s="6"/>
      <c r="T401" s="6"/>
      <c r="V401" s="6"/>
      <c r="W401" s="6"/>
    </row>
    <row r="402" spans="4:23" ht="14.25" customHeight="1">
      <c r="D402" s="6"/>
      <c r="F402" s="6"/>
      <c r="H402" s="6"/>
      <c r="I402" s="6"/>
      <c r="M402" s="6"/>
      <c r="O402" s="6"/>
      <c r="P402" s="6"/>
      <c r="T402" s="6"/>
      <c r="V402" s="6"/>
      <c r="W402" s="6"/>
    </row>
    <row r="403" spans="4:23" ht="14.25" customHeight="1">
      <c r="D403" s="6"/>
      <c r="F403" s="6"/>
      <c r="H403" s="6"/>
      <c r="I403" s="6"/>
      <c r="M403" s="6"/>
      <c r="O403" s="6"/>
      <c r="P403" s="6"/>
      <c r="T403" s="6"/>
      <c r="V403" s="6"/>
      <c r="W403" s="6"/>
    </row>
    <row r="404" spans="4:23" ht="14.25" customHeight="1">
      <c r="D404" s="6"/>
      <c r="F404" s="6"/>
      <c r="H404" s="6"/>
      <c r="I404" s="6"/>
      <c r="M404" s="6"/>
      <c r="O404" s="6"/>
      <c r="P404" s="6"/>
      <c r="T404" s="6"/>
      <c r="V404" s="6"/>
      <c r="W404" s="6"/>
    </row>
    <row r="405" spans="4:23" ht="14.25" customHeight="1">
      <c r="D405" s="6"/>
      <c r="F405" s="6"/>
      <c r="H405" s="6"/>
      <c r="I405" s="6"/>
      <c r="M405" s="6"/>
      <c r="O405" s="6"/>
      <c r="P405" s="6"/>
      <c r="T405" s="6"/>
      <c r="V405" s="6"/>
      <c r="W405" s="6"/>
    </row>
    <row r="406" spans="4:23" ht="14.25" customHeight="1">
      <c r="D406" s="6"/>
      <c r="F406" s="6"/>
      <c r="H406" s="6"/>
      <c r="I406" s="6"/>
      <c r="M406" s="6"/>
      <c r="O406" s="6"/>
      <c r="P406" s="6"/>
      <c r="T406" s="6"/>
      <c r="V406" s="6"/>
      <c r="W406" s="6"/>
    </row>
    <row r="407" spans="4:23" ht="14.25" customHeight="1">
      <c r="D407" s="6"/>
      <c r="F407" s="6"/>
      <c r="H407" s="6"/>
      <c r="I407" s="6"/>
      <c r="M407" s="6"/>
      <c r="O407" s="6"/>
      <c r="P407" s="6"/>
      <c r="T407" s="6"/>
      <c r="V407" s="6"/>
      <c r="W407" s="6"/>
    </row>
    <row r="408" spans="4:23" ht="14.25" customHeight="1">
      <c r="D408" s="6"/>
      <c r="F408" s="6"/>
      <c r="H408" s="6"/>
      <c r="I408" s="6"/>
      <c r="M408" s="6"/>
      <c r="O408" s="6"/>
      <c r="P408" s="6"/>
      <c r="T408" s="6"/>
      <c r="V408" s="6"/>
      <c r="W408" s="6"/>
    </row>
    <row r="409" spans="4:23" ht="14.25" customHeight="1">
      <c r="D409" s="6"/>
      <c r="F409" s="6"/>
      <c r="H409" s="6"/>
      <c r="I409" s="6"/>
      <c r="M409" s="6"/>
      <c r="O409" s="6"/>
      <c r="P409" s="6"/>
      <c r="T409" s="6"/>
      <c r="V409" s="6"/>
      <c r="W409" s="6"/>
    </row>
    <row r="410" spans="4:23" ht="14.25" customHeight="1">
      <c r="D410" s="6"/>
      <c r="F410" s="6"/>
      <c r="H410" s="6"/>
      <c r="I410" s="6"/>
      <c r="M410" s="6"/>
      <c r="O410" s="6"/>
      <c r="P410" s="6"/>
      <c r="T410" s="6"/>
      <c r="V410" s="6"/>
      <c r="W410" s="6"/>
    </row>
    <row r="411" spans="4:23" ht="14.25" customHeight="1">
      <c r="D411" s="6"/>
      <c r="F411" s="6"/>
      <c r="H411" s="6"/>
      <c r="I411" s="6"/>
      <c r="M411" s="6"/>
      <c r="O411" s="6"/>
      <c r="P411" s="6"/>
      <c r="T411" s="6"/>
      <c r="V411" s="6"/>
      <c r="W411" s="6"/>
    </row>
    <row r="412" spans="4:23" ht="14.25" customHeight="1">
      <c r="D412" s="6"/>
      <c r="F412" s="6"/>
      <c r="H412" s="6"/>
      <c r="I412" s="6"/>
      <c r="M412" s="6"/>
      <c r="O412" s="6"/>
      <c r="P412" s="6"/>
      <c r="T412" s="6"/>
      <c r="V412" s="6"/>
      <c r="W412" s="6"/>
    </row>
    <row r="413" spans="4:23" ht="14.25" customHeight="1">
      <c r="D413" s="6"/>
      <c r="F413" s="6"/>
      <c r="H413" s="6"/>
      <c r="I413" s="6"/>
      <c r="M413" s="6"/>
      <c r="O413" s="6"/>
      <c r="P413" s="6"/>
      <c r="T413" s="6"/>
      <c r="V413" s="6"/>
      <c r="W413" s="6"/>
    </row>
    <row r="414" spans="4:23" ht="14.25" customHeight="1">
      <c r="D414" s="6"/>
      <c r="F414" s="6"/>
      <c r="H414" s="6"/>
      <c r="I414" s="6"/>
      <c r="M414" s="6"/>
      <c r="O414" s="6"/>
      <c r="P414" s="6"/>
      <c r="T414" s="6"/>
      <c r="V414" s="6"/>
      <c r="W414" s="6"/>
    </row>
    <row r="415" spans="4:23" ht="14.25" customHeight="1">
      <c r="D415" s="6"/>
      <c r="F415" s="6"/>
      <c r="H415" s="6"/>
      <c r="I415" s="6"/>
      <c r="M415" s="6"/>
      <c r="O415" s="6"/>
      <c r="P415" s="6"/>
      <c r="T415" s="6"/>
      <c r="V415" s="6"/>
      <c r="W415" s="6"/>
    </row>
    <row r="416" spans="4:23" ht="14.25" customHeight="1">
      <c r="D416" s="6"/>
      <c r="F416" s="6"/>
      <c r="H416" s="6"/>
      <c r="I416" s="6"/>
      <c r="M416" s="6"/>
      <c r="O416" s="6"/>
      <c r="P416" s="6"/>
      <c r="T416" s="6"/>
      <c r="V416" s="6"/>
      <c r="W416" s="6"/>
    </row>
    <row r="417" spans="4:23" ht="14.25" customHeight="1">
      <c r="D417" s="6"/>
      <c r="F417" s="6"/>
      <c r="H417" s="6"/>
      <c r="I417" s="6"/>
      <c r="M417" s="6"/>
      <c r="O417" s="6"/>
      <c r="P417" s="6"/>
      <c r="T417" s="6"/>
      <c r="V417" s="6"/>
      <c r="W417" s="6"/>
    </row>
    <row r="418" spans="4:23" ht="14.25" customHeight="1">
      <c r="D418" s="6"/>
      <c r="F418" s="6"/>
      <c r="H418" s="6"/>
      <c r="I418" s="6"/>
      <c r="M418" s="6"/>
      <c r="O418" s="6"/>
      <c r="P418" s="6"/>
      <c r="T418" s="6"/>
      <c r="V418" s="6"/>
      <c r="W418" s="6"/>
    </row>
    <row r="419" spans="4:23" ht="14.25" customHeight="1">
      <c r="D419" s="6"/>
      <c r="F419" s="6"/>
      <c r="H419" s="6"/>
      <c r="I419" s="6"/>
      <c r="M419" s="6"/>
      <c r="O419" s="6"/>
      <c r="P419" s="6"/>
      <c r="T419" s="6"/>
      <c r="V419" s="6"/>
      <c r="W419" s="6"/>
    </row>
    <row r="420" spans="4:23" ht="14.25" customHeight="1">
      <c r="D420" s="6"/>
      <c r="F420" s="6"/>
      <c r="H420" s="6"/>
      <c r="I420" s="6"/>
      <c r="M420" s="6"/>
      <c r="O420" s="6"/>
      <c r="P420" s="6"/>
      <c r="T420" s="6"/>
      <c r="V420" s="6"/>
      <c r="W420" s="6"/>
    </row>
    <row r="421" spans="4:23" ht="14.25" customHeight="1">
      <c r="D421" s="6"/>
      <c r="F421" s="6"/>
      <c r="H421" s="6"/>
      <c r="I421" s="6"/>
      <c r="M421" s="6"/>
      <c r="O421" s="6"/>
      <c r="P421" s="6"/>
      <c r="T421" s="6"/>
      <c r="V421" s="6"/>
      <c r="W421" s="6"/>
    </row>
    <row r="422" spans="4:23" ht="14.25" customHeight="1">
      <c r="D422" s="6"/>
      <c r="F422" s="6"/>
      <c r="H422" s="6"/>
      <c r="I422" s="6"/>
      <c r="M422" s="6"/>
      <c r="O422" s="6"/>
      <c r="P422" s="6"/>
      <c r="T422" s="6"/>
      <c r="V422" s="6"/>
      <c r="W422" s="6"/>
    </row>
    <row r="423" spans="4:23" ht="14.25" customHeight="1">
      <c r="D423" s="6"/>
      <c r="F423" s="6"/>
      <c r="H423" s="6"/>
      <c r="I423" s="6"/>
      <c r="M423" s="6"/>
      <c r="O423" s="6"/>
      <c r="P423" s="6"/>
      <c r="T423" s="6"/>
      <c r="V423" s="6"/>
      <c r="W423" s="6"/>
    </row>
    <row r="424" spans="4:23" ht="14.25" customHeight="1">
      <c r="D424" s="6"/>
      <c r="F424" s="6"/>
      <c r="H424" s="6"/>
      <c r="I424" s="6"/>
      <c r="M424" s="6"/>
      <c r="O424" s="6"/>
      <c r="P424" s="6"/>
      <c r="T424" s="6"/>
      <c r="V424" s="6"/>
      <c r="W424" s="6"/>
    </row>
    <row r="425" spans="4:23" ht="14.25" customHeight="1">
      <c r="D425" s="6"/>
      <c r="F425" s="6"/>
      <c r="H425" s="6"/>
      <c r="I425" s="6"/>
      <c r="M425" s="6"/>
      <c r="O425" s="6"/>
      <c r="P425" s="6"/>
      <c r="T425" s="6"/>
      <c r="V425" s="6"/>
      <c r="W425" s="6"/>
    </row>
    <row r="426" spans="4:23" ht="14.25" customHeight="1">
      <c r="D426" s="6"/>
      <c r="F426" s="6"/>
      <c r="H426" s="6"/>
      <c r="I426" s="6"/>
      <c r="M426" s="6"/>
      <c r="O426" s="6"/>
      <c r="P426" s="6"/>
      <c r="T426" s="6"/>
      <c r="V426" s="6"/>
      <c r="W426" s="6"/>
    </row>
    <row r="427" spans="4:23" ht="14.25" customHeight="1">
      <c r="D427" s="6"/>
      <c r="F427" s="6"/>
      <c r="H427" s="6"/>
      <c r="I427" s="6"/>
      <c r="M427" s="6"/>
      <c r="O427" s="6"/>
      <c r="P427" s="6"/>
      <c r="T427" s="6"/>
      <c r="V427" s="6"/>
      <c r="W427" s="6"/>
    </row>
    <row r="428" spans="4:23" ht="14.25" customHeight="1">
      <c r="D428" s="6"/>
      <c r="F428" s="6"/>
      <c r="H428" s="6"/>
      <c r="I428" s="6"/>
      <c r="M428" s="6"/>
      <c r="O428" s="6"/>
      <c r="P428" s="6"/>
      <c r="T428" s="6"/>
      <c r="V428" s="6"/>
      <c r="W428" s="6"/>
    </row>
    <row r="429" spans="4:23" ht="14.25" customHeight="1">
      <c r="D429" s="6"/>
      <c r="F429" s="6"/>
      <c r="H429" s="6"/>
      <c r="I429" s="6"/>
      <c r="M429" s="6"/>
      <c r="O429" s="6"/>
      <c r="P429" s="6"/>
      <c r="T429" s="6"/>
      <c r="V429" s="6"/>
      <c r="W429" s="6"/>
    </row>
    <row r="430" spans="4:23" ht="14.25" customHeight="1">
      <c r="D430" s="6"/>
      <c r="F430" s="6"/>
      <c r="H430" s="6"/>
      <c r="I430" s="6"/>
      <c r="M430" s="6"/>
      <c r="O430" s="6"/>
      <c r="P430" s="6"/>
      <c r="T430" s="6"/>
      <c r="V430" s="6"/>
      <c r="W430" s="6"/>
    </row>
    <row r="431" spans="4:23" ht="14.25" customHeight="1">
      <c r="D431" s="6"/>
      <c r="F431" s="6"/>
      <c r="H431" s="6"/>
      <c r="I431" s="6"/>
      <c r="M431" s="6"/>
      <c r="O431" s="6"/>
      <c r="P431" s="6"/>
      <c r="T431" s="6"/>
      <c r="V431" s="6"/>
      <c r="W431" s="6"/>
    </row>
    <row r="432" spans="4:23" ht="14.25" customHeight="1">
      <c r="D432" s="6"/>
      <c r="F432" s="6"/>
      <c r="H432" s="6"/>
      <c r="I432" s="6"/>
      <c r="M432" s="6"/>
      <c r="O432" s="6"/>
      <c r="P432" s="6"/>
      <c r="T432" s="6"/>
      <c r="V432" s="6"/>
      <c r="W432" s="6"/>
    </row>
    <row r="433" spans="4:23" ht="14.25" customHeight="1">
      <c r="D433" s="6"/>
      <c r="F433" s="6"/>
      <c r="H433" s="6"/>
      <c r="I433" s="6"/>
      <c r="M433" s="6"/>
      <c r="O433" s="6"/>
      <c r="P433" s="6"/>
      <c r="T433" s="6"/>
      <c r="V433" s="6"/>
      <c r="W433" s="6"/>
    </row>
    <row r="434" spans="4:23" ht="14.25" customHeight="1">
      <c r="D434" s="6"/>
      <c r="F434" s="6"/>
      <c r="H434" s="6"/>
      <c r="I434" s="6"/>
      <c r="M434" s="6"/>
      <c r="O434" s="6"/>
      <c r="P434" s="6"/>
      <c r="T434" s="6"/>
      <c r="V434" s="6"/>
      <c r="W434" s="6"/>
    </row>
    <row r="435" spans="4:23" ht="14.25" customHeight="1">
      <c r="D435" s="6"/>
      <c r="F435" s="6"/>
      <c r="H435" s="6"/>
      <c r="I435" s="6"/>
      <c r="M435" s="6"/>
      <c r="O435" s="6"/>
      <c r="P435" s="6"/>
      <c r="T435" s="6"/>
      <c r="V435" s="6"/>
      <c r="W435" s="6"/>
    </row>
    <row r="436" spans="4:23" ht="14.25" customHeight="1">
      <c r="D436" s="6"/>
      <c r="F436" s="6"/>
      <c r="H436" s="6"/>
      <c r="I436" s="6"/>
      <c r="M436" s="6"/>
      <c r="O436" s="6"/>
      <c r="P436" s="6"/>
      <c r="T436" s="6"/>
      <c r="V436" s="6"/>
      <c r="W436" s="6"/>
    </row>
    <row r="437" spans="4:23" ht="14.25" customHeight="1">
      <c r="D437" s="6"/>
      <c r="F437" s="6"/>
      <c r="H437" s="6"/>
      <c r="I437" s="6"/>
      <c r="M437" s="6"/>
      <c r="O437" s="6"/>
      <c r="P437" s="6"/>
      <c r="T437" s="6"/>
      <c r="V437" s="6"/>
      <c r="W437" s="6"/>
    </row>
    <row r="438" spans="4:23" ht="14.25" customHeight="1">
      <c r="D438" s="6"/>
      <c r="F438" s="6"/>
      <c r="H438" s="6"/>
      <c r="I438" s="6"/>
      <c r="M438" s="6"/>
      <c r="O438" s="6"/>
      <c r="P438" s="6"/>
      <c r="T438" s="6"/>
      <c r="V438" s="6"/>
      <c r="W438" s="6"/>
    </row>
    <row r="439" spans="4:23" ht="14.25" customHeight="1">
      <c r="D439" s="6"/>
      <c r="F439" s="6"/>
      <c r="H439" s="6"/>
      <c r="I439" s="6"/>
      <c r="M439" s="6"/>
      <c r="O439" s="6"/>
      <c r="P439" s="6"/>
      <c r="T439" s="6"/>
      <c r="V439" s="6"/>
      <c r="W439" s="6"/>
    </row>
    <row r="440" spans="4:23" ht="14.25" customHeight="1">
      <c r="D440" s="6"/>
      <c r="F440" s="6"/>
      <c r="H440" s="6"/>
      <c r="I440" s="6"/>
      <c r="M440" s="6"/>
      <c r="O440" s="6"/>
      <c r="P440" s="6"/>
      <c r="T440" s="6"/>
      <c r="V440" s="6"/>
      <c r="W440" s="6"/>
    </row>
    <row r="441" spans="4:23" ht="14.25" customHeight="1">
      <c r="D441" s="6"/>
      <c r="F441" s="6"/>
      <c r="H441" s="6"/>
      <c r="I441" s="6"/>
      <c r="M441" s="6"/>
      <c r="O441" s="6"/>
      <c r="P441" s="6"/>
      <c r="T441" s="6"/>
      <c r="V441" s="6"/>
      <c r="W441" s="6"/>
    </row>
    <row r="442" spans="4:23" ht="14.25" customHeight="1">
      <c r="D442" s="6"/>
      <c r="F442" s="6"/>
      <c r="H442" s="6"/>
      <c r="I442" s="6"/>
      <c r="M442" s="6"/>
      <c r="O442" s="6"/>
      <c r="P442" s="6"/>
      <c r="T442" s="6"/>
      <c r="V442" s="6"/>
      <c r="W442" s="6"/>
    </row>
    <row r="443" spans="4:23" ht="14.25" customHeight="1">
      <c r="D443" s="6"/>
      <c r="F443" s="6"/>
      <c r="H443" s="6"/>
      <c r="I443" s="6"/>
      <c r="M443" s="6"/>
      <c r="O443" s="6"/>
      <c r="P443" s="6"/>
      <c r="T443" s="6"/>
      <c r="V443" s="6"/>
      <c r="W443" s="6"/>
    </row>
    <row r="444" spans="4:23" ht="14.25" customHeight="1">
      <c r="D444" s="6"/>
      <c r="F444" s="6"/>
      <c r="H444" s="6"/>
      <c r="I444" s="6"/>
      <c r="M444" s="6"/>
      <c r="O444" s="6"/>
      <c r="P444" s="6"/>
      <c r="T444" s="6"/>
      <c r="V444" s="6"/>
      <c r="W444" s="6"/>
    </row>
    <row r="445" spans="4:23" ht="14.25" customHeight="1">
      <c r="D445" s="6"/>
      <c r="F445" s="6"/>
      <c r="H445" s="6"/>
      <c r="I445" s="6"/>
      <c r="M445" s="6"/>
      <c r="O445" s="6"/>
      <c r="P445" s="6"/>
      <c r="T445" s="6"/>
      <c r="V445" s="6"/>
      <c r="W445" s="6"/>
    </row>
    <row r="446" spans="4:23" ht="14.25" customHeight="1">
      <c r="D446" s="6"/>
      <c r="F446" s="6"/>
      <c r="H446" s="6"/>
      <c r="I446" s="6"/>
      <c r="M446" s="6"/>
      <c r="O446" s="6"/>
      <c r="P446" s="6"/>
      <c r="T446" s="6"/>
      <c r="V446" s="6"/>
      <c r="W446" s="6"/>
    </row>
    <row r="447" spans="4:23" ht="14.25" customHeight="1">
      <c r="D447" s="6"/>
      <c r="F447" s="6"/>
      <c r="H447" s="6"/>
      <c r="I447" s="6"/>
      <c r="M447" s="6"/>
      <c r="O447" s="6"/>
      <c r="P447" s="6"/>
      <c r="T447" s="6"/>
      <c r="V447" s="6"/>
      <c r="W447" s="6"/>
    </row>
    <row r="448" spans="4:23" ht="14.25" customHeight="1">
      <c r="D448" s="6"/>
      <c r="F448" s="6"/>
      <c r="H448" s="6"/>
      <c r="I448" s="6"/>
      <c r="M448" s="6"/>
      <c r="O448" s="6"/>
      <c r="P448" s="6"/>
      <c r="T448" s="6"/>
      <c r="V448" s="6"/>
      <c r="W448" s="6"/>
    </row>
    <row r="449" spans="4:23" ht="14.25" customHeight="1">
      <c r="D449" s="6"/>
      <c r="F449" s="6"/>
      <c r="H449" s="6"/>
      <c r="I449" s="6"/>
      <c r="M449" s="6"/>
      <c r="O449" s="6"/>
      <c r="P449" s="6"/>
      <c r="T449" s="6"/>
      <c r="V449" s="6"/>
      <c r="W449" s="6"/>
    </row>
    <row r="450" spans="4:23" ht="14.25" customHeight="1">
      <c r="D450" s="6"/>
      <c r="F450" s="6"/>
      <c r="H450" s="6"/>
      <c r="I450" s="6"/>
      <c r="M450" s="6"/>
      <c r="O450" s="6"/>
      <c r="P450" s="6"/>
      <c r="T450" s="6"/>
      <c r="V450" s="6"/>
      <c r="W450" s="6"/>
    </row>
    <row r="451" spans="4:23" ht="14.25" customHeight="1">
      <c r="D451" s="6"/>
      <c r="F451" s="6"/>
      <c r="H451" s="6"/>
      <c r="I451" s="6"/>
      <c r="M451" s="6"/>
      <c r="O451" s="6"/>
      <c r="P451" s="6"/>
      <c r="T451" s="6"/>
      <c r="V451" s="6"/>
      <c r="W451" s="6"/>
    </row>
    <row r="452" spans="4:23" ht="14.25" customHeight="1">
      <c r="D452" s="6"/>
      <c r="F452" s="6"/>
      <c r="H452" s="6"/>
      <c r="I452" s="6"/>
      <c r="M452" s="6"/>
      <c r="O452" s="6"/>
      <c r="P452" s="6"/>
      <c r="T452" s="6"/>
      <c r="V452" s="6"/>
      <c r="W452" s="6"/>
    </row>
    <row r="453" spans="4:23" ht="14.25" customHeight="1">
      <c r="D453" s="6"/>
      <c r="F453" s="6"/>
      <c r="H453" s="6"/>
      <c r="I453" s="6"/>
      <c r="M453" s="6"/>
      <c r="O453" s="6"/>
      <c r="P453" s="6"/>
      <c r="T453" s="6"/>
      <c r="V453" s="6"/>
      <c r="W453" s="6"/>
    </row>
    <row r="454" spans="4:23" ht="14.25" customHeight="1">
      <c r="D454" s="6"/>
      <c r="F454" s="6"/>
      <c r="H454" s="6"/>
      <c r="I454" s="6"/>
      <c r="M454" s="6"/>
      <c r="O454" s="6"/>
      <c r="P454" s="6"/>
      <c r="T454" s="6"/>
      <c r="V454" s="6"/>
      <c r="W454" s="6"/>
    </row>
    <row r="455" spans="4:23" ht="14.25" customHeight="1">
      <c r="D455" s="6"/>
      <c r="F455" s="6"/>
      <c r="H455" s="6"/>
      <c r="I455" s="6"/>
      <c r="M455" s="6"/>
      <c r="O455" s="6"/>
      <c r="P455" s="6"/>
      <c r="T455" s="6"/>
      <c r="V455" s="6"/>
      <c r="W455" s="6"/>
    </row>
    <row r="456" spans="4:23" ht="14.25" customHeight="1">
      <c r="D456" s="6"/>
      <c r="F456" s="6"/>
      <c r="H456" s="6"/>
      <c r="I456" s="6"/>
      <c r="M456" s="6"/>
      <c r="O456" s="6"/>
      <c r="P456" s="6"/>
      <c r="T456" s="6"/>
      <c r="V456" s="6"/>
      <c r="W456" s="6"/>
    </row>
    <row r="457" spans="4:23" ht="14.25" customHeight="1">
      <c r="D457" s="6"/>
      <c r="F457" s="6"/>
      <c r="H457" s="6"/>
      <c r="I457" s="6"/>
      <c r="M457" s="6"/>
      <c r="O457" s="6"/>
      <c r="P457" s="6"/>
      <c r="T457" s="6"/>
      <c r="V457" s="6"/>
      <c r="W457" s="6"/>
    </row>
    <row r="458" spans="4:23" ht="14.25" customHeight="1">
      <c r="D458" s="6"/>
      <c r="F458" s="6"/>
      <c r="H458" s="6"/>
      <c r="I458" s="6"/>
      <c r="M458" s="6"/>
      <c r="O458" s="6"/>
      <c r="P458" s="6"/>
      <c r="T458" s="6"/>
      <c r="V458" s="6"/>
      <c r="W458" s="6"/>
    </row>
    <row r="459" spans="4:23" ht="14.25" customHeight="1">
      <c r="D459" s="6"/>
      <c r="F459" s="6"/>
      <c r="H459" s="6"/>
      <c r="I459" s="6"/>
      <c r="M459" s="6"/>
      <c r="O459" s="6"/>
      <c r="P459" s="6"/>
      <c r="T459" s="6"/>
      <c r="V459" s="6"/>
      <c r="W459" s="6"/>
    </row>
    <row r="460" spans="4:23" ht="14.25" customHeight="1">
      <c r="D460" s="6"/>
      <c r="F460" s="6"/>
      <c r="H460" s="6"/>
      <c r="I460" s="6"/>
      <c r="M460" s="6"/>
      <c r="O460" s="6"/>
      <c r="P460" s="6"/>
      <c r="T460" s="6"/>
      <c r="V460" s="6"/>
      <c r="W460" s="6"/>
    </row>
    <row r="461" spans="4:23" ht="14.25" customHeight="1">
      <c r="D461" s="6"/>
      <c r="F461" s="6"/>
      <c r="H461" s="6"/>
      <c r="I461" s="6"/>
      <c r="M461" s="6"/>
      <c r="O461" s="6"/>
      <c r="P461" s="6"/>
      <c r="T461" s="6"/>
      <c r="V461" s="6"/>
      <c r="W461" s="6"/>
    </row>
    <row r="462" spans="4:23" ht="14.25" customHeight="1">
      <c r="D462" s="6"/>
      <c r="F462" s="6"/>
      <c r="H462" s="6"/>
      <c r="I462" s="6"/>
      <c r="M462" s="6"/>
      <c r="O462" s="6"/>
      <c r="P462" s="6"/>
      <c r="T462" s="6"/>
      <c r="V462" s="6"/>
      <c r="W462" s="6"/>
    </row>
    <row r="463" spans="4:23" ht="14.25" customHeight="1">
      <c r="D463" s="6"/>
      <c r="F463" s="6"/>
      <c r="H463" s="6"/>
      <c r="I463" s="6"/>
      <c r="M463" s="6"/>
      <c r="O463" s="6"/>
      <c r="P463" s="6"/>
      <c r="T463" s="6"/>
      <c r="V463" s="6"/>
      <c r="W463" s="6"/>
    </row>
    <row r="464" spans="4:23" ht="14.25" customHeight="1">
      <c r="D464" s="6"/>
      <c r="F464" s="6"/>
      <c r="H464" s="6"/>
      <c r="I464" s="6"/>
      <c r="M464" s="6"/>
      <c r="O464" s="6"/>
      <c r="P464" s="6"/>
      <c r="T464" s="6"/>
      <c r="V464" s="6"/>
      <c r="W464" s="6"/>
    </row>
    <row r="465" spans="4:23" ht="14.25" customHeight="1">
      <c r="D465" s="6"/>
      <c r="F465" s="6"/>
      <c r="H465" s="6"/>
      <c r="I465" s="6"/>
      <c r="M465" s="6"/>
      <c r="O465" s="6"/>
      <c r="P465" s="6"/>
      <c r="T465" s="6"/>
      <c r="V465" s="6"/>
      <c r="W465" s="6"/>
    </row>
    <row r="466" spans="4:23" ht="14.25" customHeight="1">
      <c r="D466" s="6"/>
      <c r="F466" s="6"/>
      <c r="H466" s="6"/>
      <c r="I466" s="6"/>
      <c r="M466" s="6"/>
      <c r="O466" s="6"/>
      <c r="P466" s="6"/>
      <c r="T466" s="6"/>
      <c r="V466" s="6"/>
      <c r="W466" s="6"/>
    </row>
    <row r="467" spans="4:23" ht="14.25" customHeight="1">
      <c r="D467" s="6"/>
      <c r="F467" s="6"/>
      <c r="H467" s="6"/>
      <c r="I467" s="6"/>
      <c r="M467" s="6"/>
      <c r="O467" s="6"/>
      <c r="P467" s="6"/>
      <c r="T467" s="6"/>
      <c r="V467" s="6"/>
      <c r="W467" s="6"/>
    </row>
    <row r="468" spans="4:23" ht="14.25" customHeight="1">
      <c r="D468" s="6"/>
      <c r="F468" s="6"/>
      <c r="H468" s="6"/>
      <c r="I468" s="6"/>
      <c r="M468" s="6"/>
      <c r="O468" s="6"/>
      <c r="P468" s="6"/>
      <c r="T468" s="6"/>
      <c r="V468" s="6"/>
      <c r="W468" s="6"/>
    </row>
    <row r="469" spans="4:23" ht="14.25" customHeight="1">
      <c r="D469" s="6"/>
      <c r="F469" s="6"/>
      <c r="H469" s="6"/>
      <c r="I469" s="6"/>
      <c r="M469" s="6"/>
      <c r="O469" s="6"/>
      <c r="P469" s="6"/>
      <c r="T469" s="6"/>
      <c r="V469" s="6"/>
      <c r="W469" s="6"/>
    </row>
    <row r="470" spans="4:23" ht="14.25" customHeight="1">
      <c r="D470" s="6"/>
      <c r="F470" s="6"/>
      <c r="H470" s="6"/>
      <c r="I470" s="6"/>
      <c r="M470" s="6"/>
      <c r="O470" s="6"/>
      <c r="P470" s="6"/>
      <c r="T470" s="6"/>
      <c r="V470" s="6"/>
      <c r="W470" s="6"/>
    </row>
    <row r="471" spans="4:23" ht="14.25" customHeight="1">
      <c r="D471" s="6"/>
      <c r="F471" s="6"/>
      <c r="H471" s="6"/>
      <c r="I471" s="6"/>
      <c r="M471" s="6"/>
      <c r="O471" s="6"/>
      <c r="P471" s="6"/>
      <c r="T471" s="6"/>
      <c r="V471" s="6"/>
      <c r="W471" s="6"/>
    </row>
    <row r="472" spans="4:23" ht="14.25" customHeight="1">
      <c r="D472" s="6"/>
      <c r="F472" s="6"/>
      <c r="H472" s="6"/>
      <c r="I472" s="6"/>
      <c r="M472" s="6"/>
      <c r="O472" s="6"/>
      <c r="P472" s="6"/>
      <c r="T472" s="6"/>
      <c r="V472" s="6"/>
      <c r="W472" s="6"/>
    </row>
    <row r="473" spans="4:23" ht="14.25" customHeight="1">
      <c r="D473" s="6"/>
      <c r="F473" s="6"/>
      <c r="H473" s="6"/>
      <c r="I473" s="6"/>
      <c r="M473" s="6"/>
      <c r="O473" s="6"/>
      <c r="P473" s="6"/>
      <c r="T473" s="6"/>
      <c r="V473" s="6"/>
      <c r="W473" s="6"/>
    </row>
    <row r="474" spans="4:23" ht="14.25" customHeight="1">
      <c r="D474" s="6"/>
      <c r="F474" s="6"/>
      <c r="H474" s="6"/>
      <c r="I474" s="6"/>
      <c r="M474" s="6"/>
      <c r="O474" s="6"/>
      <c r="P474" s="6"/>
      <c r="T474" s="6"/>
      <c r="V474" s="6"/>
      <c r="W474" s="6"/>
    </row>
    <row r="475" spans="4:23" ht="14.25" customHeight="1">
      <c r="D475" s="6"/>
      <c r="F475" s="6"/>
      <c r="H475" s="6"/>
      <c r="I475" s="6"/>
      <c r="M475" s="6"/>
      <c r="O475" s="6"/>
      <c r="P475" s="6"/>
      <c r="T475" s="6"/>
      <c r="V475" s="6"/>
      <c r="W475" s="6"/>
    </row>
    <row r="476" spans="4:23" ht="14.25" customHeight="1">
      <c r="D476" s="6"/>
      <c r="F476" s="6"/>
      <c r="H476" s="6"/>
      <c r="I476" s="6"/>
      <c r="M476" s="6"/>
      <c r="O476" s="6"/>
      <c r="P476" s="6"/>
      <c r="T476" s="6"/>
      <c r="V476" s="6"/>
      <c r="W476" s="6"/>
    </row>
    <row r="477" spans="4:23" ht="14.25" customHeight="1">
      <c r="D477" s="6"/>
      <c r="F477" s="6"/>
      <c r="H477" s="6"/>
      <c r="I477" s="6"/>
      <c r="M477" s="6"/>
      <c r="O477" s="6"/>
      <c r="P477" s="6"/>
      <c r="T477" s="6"/>
      <c r="V477" s="6"/>
      <c r="W477" s="6"/>
    </row>
    <row r="478" spans="4:23" ht="14.25" customHeight="1">
      <c r="D478" s="6"/>
      <c r="F478" s="6"/>
      <c r="H478" s="6"/>
      <c r="I478" s="6"/>
      <c r="M478" s="6"/>
      <c r="O478" s="6"/>
      <c r="P478" s="6"/>
      <c r="T478" s="6"/>
      <c r="V478" s="6"/>
      <c r="W478" s="6"/>
    </row>
    <row r="479" spans="4:23" ht="14.25" customHeight="1">
      <c r="D479" s="6"/>
      <c r="F479" s="6"/>
      <c r="H479" s="6"/>
      <c r="I479" s="6"/>
      <c r="M479" s="6"/>
      <c r="O479" s="6"/>
      <c r="P479" s="6"/>
      <c r="T479" s="6"/>
      <c r="V479" s="6"/>
      <c r="W479" s="6"/>
    </row>
    <row r="480" spans="4:23" ht="14.25" customHeight="1">
      <c r="D480" s="6"/>
      <c r="F480" s="6"/>
      <c r="H480" s="6"/>
      <c r="I480" s="6"/>
      <c r="M480" s="6"/>
      <c r="O480" s="6"/>
      <c r="P480" s="6"/>
      <c r="T480" s="6"/>
      <c r="V480" s="6"/>
      <c r="W480" s="6"/>
    </row>
    <row r="481" spans="4:23" ht="14.25" customHeight="1">
      <c r="D481" s="6"/>
      <c r="F481" s="6"/>
      <c r="H481" s="6"/>
      <c r="I481" s="6"/>
      <c r="M481" s="6"/>
      <c r="O481" s="6"/>
      <c r="P481" s="6"/>
      <c r="T481" s="6"/>
      <c r="V481" s="6"/>
      <c r="W481" s="6"/>
    </row>
    <row r="482" spans="4:23" ht="14.25" customHeight="1">
      <c r="D482" s="6"/>
      <c r="F482" s="6"/>
      <c r="H482" s="6"/>
      <c r="I482" s="6"/>
      <c r="M482" s="6"/>
      <c r="O482" s="6"/>
      <c r="P482" s="6"/>
      <c r="T482" s="6"/>
      <c r="V482" s="6"/>
      <c r="W482" s="6"/>
    </row>
    <row r="483" spans="4:23" ht="14.25" customHeight="1">
      <c r="D483" s="6"/>
      <c r="F483" s="6"/>
      <c r="H483" s="6"/>
      <c r="I483" s="6"/>
      <c r="M483" s="6"/>
      <c r="O483" s="6"/>
      <c r="P483" s="6"/>
      <c r="T483" s="6"/>
      <c r="V483" s="6"/>
      <c r="W483" s="6"/>
    </row>
    <row r="484" spans="4:23" ht="14.25" customHeight="1">
      <c r="D484" s="6"/>
      <c r="F484" s="6"/>
      <c r="H484" s="6"/>
      <c r="I484" s="6"/>
      <c r="M484" s="6"/>
      <c r="O484" s="6"/>
      <c r="P484" s="6"/>
      <c r="T484" s="6"/>
      <c r="V484" s="6"/>
      <c r="W484" s="6"/>
    </row>
    <row r="485" spans="4:23" ht="14.25" customHeight="1">
      <c r="D485" s="6"/>
      <c r="F485" s="6"/>
      <c r="H485" s="6"/>
      <c r="I485" s="6"/>
      <c r="M485" s="6"/>
      <c r="O485" s="6"/>
      <c r="P485" s="6"/>
      <c r="T485" s="6"/>
      <c r="V485" s="6"/>
      <c r="W485" s="6"/>
    </row>
    <row r="486" spans="4:23" ht="14.25" customHeight="1">
      <c r="D486" s="6"/>
      <c r="F486" s="6"/>
      <c r="H486" s="6"/>
      <c r="I486" s="6"/>
      <c r="M486" s="6"/>
      <c r="O486" s="6"/>
      <c r="P486" s="6"/>
      <c r="T486" s="6"/>
      <c r="V486" s="6"/>
      <c r="W486" s="6"/>
    </row>
    <row r="487" spans="4:23" ht="14.25" customHeight="1">
      <c r="D487" s="6"/>
      <c r="F487" s="6"/>
      <c r="H487" s="6"/>
      <c r="I487" s="6"/>
      <c r="M487" s="6"/>
      <c r="O487" s="6"/>
      <c r="P487" s="6"/>
      <c r="T487" s="6"/>
      <c r="V487" s="6"/>
      <c r="W487" s="6"/>
    </row>
    <row r="488" spans="4:23" ht="14.25" customHeight="1">
      <c r="D488" s="6"/>
      <c r="F488" s="6"/>
      <c r="H488" s="6"/>
      <c r="I488" s="6"/>
      <c r="M488" s="6"/>
      <c r="O488" s="6"/>
      <c r="P488" s="6"/>
      <c r="T488" s="6"/>
      <c r="V488" s="6"/>
      <c r="W488" s="6"/>
    </row>
    <row r="489" spans="4:23" ht="14.25" customHeight="1">
      <c r="D489" s="6"/>
      <c r="F489" s="6"/>
      <c r="H489" s="6"/>
      <c r="I489" s="6"/>
      <c r="M489" s="6"/>
      <c r="O489" s="6"/>
      <c r="P489" s="6"/>
      <c r="T489" s="6"/>
      <c r="V489" s="6"/>
      <c r="W489" s="6"/>
    </row>
    <row r="490" spans="4:23" ht="14.25" customHeight="1">
      <c r="D490" s="6"/>
      <c r="F490" s="6"/>
      <c r="H490" s="6"/>
      <c r="I490" s="6"/>
      <c r="M490" s="6"/>
      <c r="O490" s="6"/>
      <c r="P490" s="6"/>
      <c r="T490" s="6"/>
      <c r="V490" s="6"/>
      <c r="W490" s="6"/>
    </row>
    <row r="491" spans="4:23" ht="14.25" customHeight="1">
      <c r="D491" s="6"/>
      <c r="F491" s="6"/>
      <c r="H491" s="6"/>
      <c r="I491" s="6"/>
      <c r="M491" s="6"/>
      <c r="O491" s="6"/>
      <c r="P491" s="6"/>
      <c r="T491" s="6"/>
      <c r="V491" s="6"/>
      <c r="W491" s="6"/>
    </row>
    <row r="492" spans="4:23" ht="14.25" customHeight="1">
      <c r="D492" s="6"/>
      <c r="F492" s="6"/>
      <c r="H492" s="6"/>
      <c r="I492" s="6"/>
      <c r="M492" s="6"/>
      <c r="O492" s="6"/>
      <c r="P492" s="6"/>
      <c r="T492" s="6"/>
      <c r="V492" s="6"/>
      <c r="W492" s="6"/>
    </row>
    <row r="493" spans="4:23" ht="14.25" customHeight="1">
      <c r="D493" s="6"/>
      <c r="F493" s="6"/>
      <c r="H493" s="6"/>
      <c r="I493" s="6"/>
      <c r="M493" s="6"/>
      <c r="O493" s="6"/>
      <c r="P493" s="6"/>
      <c r="T493" s="6"/>
      <c r="V493" s="6"/>
      <c r="W493" s="6"/>
    </row>
    <row r="494" spans="4:23" ht="14.25" customHeight="1">
      <c r="D494" s="6"/>
      <c r="F494" s="6"/>
      <c r="H494" s="6"/>
      <c r="I494" s="6"/>
      <c r="M494" s="6"/>
      <c r="O494" s="6"/>
      <c r="P494" s="6"/>
      <c r="T494" s="6"/>
      <c r="V494" s="6"/>
      <c r="W494" s="6"/>
    </row>
    <row r="495" spans="4:23" ht="14.25" customHeight="1">
      <c r="D495" s="6"/>
      <c r="F495" s="6"/>
      <c r="H495" s="6"/>
      <c r="I495" s="6"/>
      <c r="M495" s="6"/>
      <c r="O495" s="6"/>
      <c r="P495" s="6"/>
      <c r="T495" s="6"/>
      <c r="V495" s="6"/>
      <c r="W495" s="6"/>
    </row>
    <row r="496" spans="4:23" ht="14.25" customHeight="1">
      <c r="D496" s="6"/>
      <c r="F496" s="6"/>
      <c r="H496" s="6"/>
      <c r="I496" s="6"/>
      <c r="M496" s="6"/>
      <c r="O496" s="6"/>
      <c r="P496" s="6"/>
      <c r="T496" s="6"/>
      <c r="V496" s="6"/>
      <c r="W496" s="6"/>
    </row>
    <row r="497" spans="4:23" ht="14.25" customHeight="1">
      <c r="D497" s="6"/>
      <c r="F497" s="6"/>
      <c r="H497" s="6"/>
      <c r="I497" s="6"/>
      <c r="M497" s="6"/>
      <c r="O497" s="6"/>
      <c r="P497" s="6"/>
      <c r="T497" s="6"/>
      <c r="V497" s="6"/>
      <c r="W497" s="6"/>
    </row>
    <row r="498" spans="4:23" ht="14.25" customHeight="1">
      <c r="D498" s="6"/>
      <c r="F498" s="6"/>
      <c r="H498" s="6"/>
      <c r="I498" s="6"/>
      <c r="M498" s="6"/>
      <c r="O498" s="6"/>
      <c r="P498" s="6"/>
      <c r="T498" s="6"/>
      <c r="V498" s="6"/>
      <c r="W498" s="6"/>
    </row>
    <row r="499" spans="4:23" ht="14.25" customHeight="1">
      <c r="D499" s="6"/>
      <c r="F499" s="6"/>
      <c r="H499" s="6"/>
      <c r="I499" s="6"/>
      <c r="M499" s="6"/>
      <c r="O499" s="6"/>
      <c r="P499" s="6"/>
      <c r="T499" s="6"/>
      <c r="V499" s="6"/>
      <c r="W499" s="6"/>
    </row>
    <row r="500" spans="4:23" ht="14.25" customHeight="1">
      <c r="D500" s="6"/>
      <c r="F500" s="6"/>
      <c r="H500" s="6"/>
      <c r="I500" s="6"/>
      <c r="M500" s="6"/>
      <c r="O500" s="6"/>
      <c r="P500" s="6"/>
      <c r="T500" s="6"/>
      <c r="V500" s="6"/>
      <c r="W500" s="6"/>
    </row>
    <row r="501" spans="4:23" ht="14.25" customHeight="1">
      <c r="D501" s="6"/>
      <c r="F501" s="6"/>
      <c r="H501" s="6"/>
      <c r="I501" s="6"/>
      <c r="M501" s="6"/>
      <c r="O501" s="6"/>
      <c r="P501" s="6"/>
      <c r="T501" s="6"/>
      <c r="V501" s="6"/>
      <c r="W501" s="6"/>
    </row>
    <row r="502" spans="4:23" ht="14.25" customHeight="1">
      <c r="D502" s="6"/>
      <c r="F502" s="6"/>
      <c r="H502" s="6"/>
      <c r="I502" s="6"/>
      <c r="M502" s="6"/>
      <c r="O502" s="6"/>
      <c r="P502" s="6"/>
      <c r="T502" s="6"/>
      <c r="V502" s="6"/>
      <c r="W502" s="6"/>
    </row>
    <row r="503" spans="4:23" ht="14.25" customHeight="1">
      <c r="D503" s="6"/>
      <c r="F503" s="6"/>
      <c r="H503" s="6"/>
      <c r="I503" s="6"/>
      <c r="M503" s="6"/>
      <c r="O503" s="6"/>
      <c r="P503" s="6"/>
      <c r="T503" s="6"/>
      <c r="V503" s="6"/>
      <c r="W503" s="6"/>
    </row>
    <row r="504" spans="4:23" ht="14.25" customHeight="1">
      <c r="D504" s="6"/>
      <c r="F504" s="6"/>
      <c r="H504" s="6"/>
      <c r="I504" s="6"/>
      <c r="M504" s="6"/>
      <c r="O504" s="6"/>
      <c r="P504" s="6"/>
      <c r="T504" s="6"/>
      <c r="V504" s="6"/>
      <c r="W504" s="6"/>
    </row>
    <row r="505" spans="4:23" ht="14.25" customHeight="1">
      <c r="D505" s="6"/>
      <c r="F505" s="6"/>
      <c r="H505" s="6"/>
      <c r="I505" s="6"/>
      <c r="M505" s="6"/>
      <c r="O505" s="6"/>
      <c r="P505" s="6"/>
      <c r="T505" s="6"/>
      <c r="V505" s="6"/>
      <c r="W505" s="6"/>
    </row>
    <row r="506" spans="4:23" ht="14.25" customHeight="1">
      <c r="D506" s="6"/>
      <c r="F506" s="6"/>
      <c r="H506" s="6"/>
      <c r="I506" s="6"/>
      <c r="M506" s="6"/>
      <c r="O506" s="6"/>
      <c r="P506" s="6"/>
      <c r="T506" s="6"/>
      <c r="V506" s="6"/>
      <c r="W506" s="6"/>
    </row>
    <row r="507" spans="4:23" ht="14.25" customHeight="1">
      <c r="D507" s="6"/>
      <c r="F507" s="6"/>
      <c r="H507" s="6"/>
      <c r="I507" s="6"/>
      <c r="M507" s="6"/>
      <c r="O507" s="6"/>
      <c r="P507" s="6"/>
      <c r="T507" s="6"/>
      <c r="V507" s="6"/>
      <c r="W507" s="6"/>
    </row>
    <row r="508" spans="4:23" ht="14.25" customHeight="1">
      <c r="D508" s="6"/>
      <c r="F508" s="6"/>
      <c r="H508" s="6"/>
      <c r="I508" s="6"/>
      <c r="M508" s="6"/>
      <c r="O508" s="6"/>
      <c r="P508" s="6"/>
      <c r="T508" s="6"/>
      <c r="V508" s="6"/>
      <c r="W508" s="6"/>
    </row>
    <row r="509" spans="4:23" ht="14.25" customHeight="1">
      <c r="D509" s="6"/>
      <c r="F509" s="6"/>
      <c r="H509" s="6"/>
      <c r="I509" s="6"/>
      <c r="M509" s="6"/>
      <c r="O509" s="6"/>
      <c r="P509" s="6"/>
      <c r="T509" s="6"/>
      <c r="V509" s="6"/>
      <c r="W509" s="6"/>
    </row>
    <row r="510" spans="4:23" ht="14.25" customHeight="1">
      <c r="D510" s="6"/>
      <c r="F510" s="6"/>
      <c r="H510" s="6"/>
      <c r="I510" s="6"/>
      <c r="M510" s="6"/>
      <c r="O510" s="6"/>
      <c r="P510" s="6"/>
      <c r="T510" s="6"/>
      <c r="V510" s="6"/>
      <c r="W510" s="6"/>
    </row>
    <row r="511" spans="4:23" ht="14.25" customHeight="1">
      <c r="D511" s="6"/>
      <c r="F511" s="6"/>
      <c r="H511" s="6"/>
      <c r="I511" s="6"/>
      <c r="M511" s="6"/>
      <c r="O511" s="6"/>
      <c r="P511" s="6"/>
      <c r="T511" s="6"/>
      <c r="V511" s="6"/>
      <c r="W511" s="6"/>
    </row>
    <row r="512" spans="4:23" ht="14.25" customHeight="1">
      <c r="D512" s="6"/>
      <c r="F512" s="6"/>
      <c r="H512" s="6"/>
      <c r="I512" s="6"/>
      <c r="M512" s="6"/>
      <c r="O512" s="6"/>
      <c r="P512" s="6"/>
      <c r="T512" s="6"/>
      <c r="V512" s="6"/>
      <c r="W512" s="6"/>
    </row>
    <row r="513" spans="4:23" ht="14.25" customHeight="1">
      <c r="D513" s="6"/>
      <c r="F513" s="6"/>
      <c r="H513" s="6"/>
      <c r="I513" s="6"/>
      <c r="M513" s="6"/>
      <c r="O513" s="6"/>
      <c r="P513" s="6"/>
      <c r="T513" s="6"/>
      <c r="V513" s="6"/>
      <c r="W513" s="6"/>
    </row>
    <row r="514" spans="4:23" ht="14.25" customHeight="1">
      <c r="D514" s="6"/>
      <c r="F514" s="6"/>
      <c r="H514" s="6"/>
      <c r="I514" s="6"/>
      <c r="M514" s="6"/>
      <c r="O514" s="6"/>
      <c r="P514" s="6"/>
      <c r="T514" s="6"/>
      <c r="V514" s="6"/>
      <c r="W514" s="6"/>
    </row>
    <row r="515" spans="4:23" ht="14.25" customHeight="1">
      <c r="D515" s="6"/>
      <c r="F515" s="6"/>
      <c r="H515" s="6"/>
      <c r="I515" s="6"/>
      <c r="M515" s="6"/>
      <c r="O515" s="6"/>
      <c r="P515" s="6"/>
      <c r="T515" s="6"/>
      <c r="V515" s="6"/>
      <c r="W515" s="6"/>
    </row>
    <row r="516" spans="4:23" ht="14.25" customHeight="1">
      <c r="D516" s="6"/>
      <c r="F516" s="6"/>
      <c r="H516" s="6"/>
      <c r="I516" s="6"/>
      <c r="M516" s="6"/>
      <c r="O516" s="6"/>
      <c r="P516" s="6"/>
      <c r="T516" s="6"/>
      <c r="V516" s="6"/>
      <c r="W516" s="6"/>
    </row>
    <row r="517" spans="4:23" ht="14.25" customHeight="1">
      <c r="D517" s="6"/>
      <c r="F517" s="6"/>
      <c r="H517" s="6"/>
      <c r="I517" s="6"/>
      <c r="M517" s="6"/>
      <c r="O517" s="6"/>
      <c r="P517" s="6"/>
      <c r="T517" s="6"/>
      <c r="V517" s="6"/>
      <c r="W517" s="6"/>
    </row>
    <row r="518" spans="4:23" ht="14.25" customHeight="1">
      <c r="D518" s="6"/>
      <c r="F518" s="6"/>
      <c r="H518" s="6"/>
      <c r="I518" s="6"/>
      <c r="M518" s="6"/>
      <c r="O518" s="6"/>
      <c r="P518" s="6"/>
      <c r="T518" s="6"/>
      <c r="V518" s="6"/>
      <c r="W518" s="6"/>
    </row>
    <row r="519" spans="4:23" ht="14.25" customHeight="1">
      <c r="D519" s="6"/>
      <c r="F519" s="6"/>
      <c r="H519" s="6"/>
      <c r="I519" s="6"/>
      <c r="M519" s="6"/>
      <c r="O519" s="6"/>
      <c r="P519" s="6"/>
      <c r="T519" s="6"/>
      <c r="V519" s="6"/>
      <c r="W519" s="6"/>
    </row>
    <row r="520" spans="4:23" ht="14.25" customHeight="1">
      <c r="D520" s="6"/>
      <c r="F520" s="6"/>
      <c r="H520" s="6"/>
      <c r="I520" s="6"/>
      <c r="M520" s="6"/>
      <c r="O520" s="6"/>
      <c r="P520" s="6"/>
      <c r="T520" s="6"/>
      <c r="V520" s="6"/>
      <c r="W520" s="6"/>
    </row>
    <row r="521" spans="4:23" ht="14.25" customHeight="1">
      <c r="D521" s="6"/>
      <c r="F521" s="6"/>
      <c r="H521" s="6"/>
      <c r="I521" s="6"/>
      <c r="M521" s="6"/>
      <c r="O521" s="6"/>
      <c r="P521" s="6"/>
      <c r="T521" s="6"/>
      <c r="V521" s="6"/>
      <c r="W521" s="6"/>
    </row>
    <row r="522" spans="4:23" ht="14.25" customHeight="1">
      <c r="D522" s="6"/>
      <c r="F522" s="6"/>
      <c r="H522" s="6"/>
      <c r="I522" s="6"/>
      <c r="M522" s="6"/>
      <c r="O522" s="6"/>
      <c r="P522" s="6"/>
      <c r="T522" s="6"/>
      <c r="V522" s="6"/>
      <c r="W522" s="6"/>
    </row>
    <row r="523" spans="4:23" ht="14.25" customHeight="1">
      <c r="D523" s="6"/>
      <c r="F523" s="6"/>
      <c r="H523" s="6"/>
      <c r="I523" s="6"/>
      <c r="M523" s="6"/>
      <c r="O523" s="6"/>
      <c r="P523" s="6"/>
      <c r="T523" s="6"/>
      <c r="V523" s="6"/>
      <c r="W523" s="6"/>
    </row>
    <row r="524" spans="4:23" ht="14.25" customHeight="1">
      <c r="D524" s="6"/>
      <c r="F524" s="6"/>
      <c r="H524" s="6"/>
      <c r="I524" s="6"/>
      <c r="M524" s="6"/>
      <c r="O524" s="6"/>
      <c r="P524" s="6"/>
      <c r="T524" s="6"/>
      <c r="V524" s="6"/>
      <c r="W524" s="6"/>
    </row>
    <row r="525" spans="4:23" ht="14.25" customHeight="1">
      <c r="D525" s="6"/>
      <c r="F525" s="6"/>
      <c r="H525" s="6"/>
      <c r="I525" s="6"/>
      <c r="M525" s="6"/>
      <c r="O525" s="6"/>
      <c r="P525" s="6"/>
      <c r="T525" s="6"/>
      <c r="V525" s="6"/>
      <c r="W525" s="6"/>
    </row>
    <row r="526" spans="4:23" ht="14.25" customHeight="1">
      <c r="D526" s="6"/>
      <c r="F526" s="6"/>
      <c r="H526" s="6"/>
      <c r="I526" s="6"/>
      <c r="M526" s="6"/>
      <c r="O526" s="6"/>
      <c r="P526" s="6"/>
      <c r="T526" s="6"/>
      <c r="V526" s="6"/>
      <c r="W526" s="6"/>
    </row>
    <row r="527" spans="4:23" ht="14.25" customHeight="1">
      <c r="D527" s="6"/>
      <c r="F527" s="6"/>
      <c r="H527" s="6"/>
      <c r="I527" s="6"/>
      <c r="M527" s="6"/>
      <c r="O527" s="6"/>
      <c r="P527" s="6"/>
      <c r="T527" s="6"/>
      <c r="V527" s="6"/>
      <c r="W527" s="6"/>
    </row>
    <row r="528" spans="4:23" ht="14.25" customHeight="1">
      <c r="D528" s="6"/>
      <c r="F528" s="6"/>
      <c r="H528" s="6"/>
      <c r="I528" s="6"/>
      <c r="M528" s="6"/>
      <c r="O528" s="6"/>
      <c r="P528" s="6"/>
      <c r="T528" s="6"/>
      <c r="V528" s="6"/>
      <c r="W528" s="6"/>
    </row>
    <row r="529" spans="4:23" ht="14.25" customHeight="1">
      <c r="D529" s="6"/>
      <c r="F529" s="6"/>
      <c r="H529" s="6"/>
      <c r="I529" s="6"/>
      <c r="M529" s="6"/>
      <c r="O529" s="6"/>
      <c r="P529" s="6"/>
      <c r="T529" s="6"/>
      <c r="V529" s="6"/>
      <c r="W529" s="6"/>
    </row>
    <row r="530" spans="4:23" ht="14.25" customHeight="1">
      <c r="D530" s="6"/>
      <c r="F530" s="6"/>
      <c r="H530" s="6"/>
      <c r="I530" s="6"/>
      <c r="M530" s="6"/>
      <c r="O530" s="6"/>
      <c r="P530" s="6"/>
      <c r="T530" s="6"/>
      <c r="V530" s="6"/>
      <c r="W530" s="6"/>
    </row>
    <row r="531" spans="4:23" ht="14.25" customHeight="1">
      <c r="D531" s="6"/>
      <c r="F531" s="6"/>
      <c r="H531" s="6"/>
      <c r="I531" s="6"/>
      <c r="M531" s="6"/>
      <c r="O531" s="6"/>
      <c r="P531" s="6"/>
      <c r="T531" s="6"/>
      <c r="V531" s="6"/>
      <c r="W531" s="6"/>
    </row>
    <row r="532" spans="4:23" ht="14.25" customHeight="1">
      <c r="D532" s="6"/>
      <c r="F532" s="6"/>
      <c r="H532" s="6"/>
      <c r="I532" s="6"/>
      <c r="M532" s="6"/>
      <c r="O532" s="6"/>
      <c r="P532" s="6"/>
      <c r="T532" s="6"/>
      <c r="V532" s="6"/>
      <c r="W532" s="6"/>
    </row>
    <row r="533" spans="4:23" ht="14.25" customHeight="1">
      <c r="D533" s="6"/>
      <c r="F533" s="6"/>
      <c r="H533" s="6"/>
      <c r="I533" s="6"/>
      <c r="M533" s="6"/>
      <c r="O533" s="6"/>
      <c r="P533" s="6"/>
      <c r="T533" s="6"/>
      <c r="V533" s="6"/>
      <c r="W533" s="6"/>
    </row>
    <row r="534" spans="4:23" ht="14.25" customHeight="1">
      <c r="D534" s="6"/>
      <c r="F534" s="6"/>
      <c r="H534" s="6"/>
      <c r="I534" s="6"/>
      <c r="M534" s="6"/>
      <c r="O534" s="6"/>
      <c r="P534" s="6"/>
      <c r="T534" s="6"/>
      <c r="V534" s="6"/>
      <c r="W534" s="6"/>
    </row>
    <row r="535" spans="4:23" ht="14.25" customHeight="1">
      <c r="D535" s="6"/>
      <c r="F535" s="6"/>
      <c r="H535" s="6"/>
      <c r="I535" s="6"/>
      <c r="M535" s="6"/>
      <c r="O535" s="6"/>
      <c r="P535" s="6"/>
      <c r="T535" s="6"/>
      <c r="V535" s="6"/>
      <c r="W535" s="6"/>
    </row>
    <row r="536" spans="4:23" ht="14.25" customHeight="1">
      <c r="D536" s="6"/>
      <c r="F536" s="6"/>
      <c r="H536" s="6"/>
      <c r="I536" s="6"/>
      <c r="M536" s="6"/>
      <c r="O536" s="6"/>
      <c r="P536" s="6"/>
      <c r="T536" s="6"/>
      <c r="V536" s="6"/>
      <c r="W536" s="6"/>
    </row>
    <row r="537" spans="4:23" ht="14.25" customHeight="1">
      <c r="D537" s="6"/>
      <c r="F537" s="6"/>
      <c r="H537" s="6"/>
      <c r="I537" s="6"/>
      <c r="M537" s="6"/>
      <c r="O537" s="6"/>
      <c r="P537" s="6"/>
      <c r="T537" s="6"/>
      <c r="V537" s="6"/>
      <c r="W537" s="6"/>
    </row>
    <row r="538" spans="4:23" ht="14.25" customHeight="1">
      <c r="D538" s="6"/>
      <c r="F538" s="6"/>
      <c r="H538" s="6"/>
      <c r="I538" s="6"/>
      <c r="M538" s="6"/>
      <c r="O538" s="6"/>
      <c r="P538" s="6"/>
      <c r="T538" s="6"/>
      <c r="V538" s="6"/>
      <c r="W538" s="6"/>
    </row>
    <row r="539" spans="4:23" ht="14.25" customHeight="1">
      <c r="D539" s="6"/>
      <c r="F539" s="6"/>
      <c r="H539" s="6"/>
      <c r="I539" s="6"/>
      <c r="M539" s="6"/>
      <c r="O539" s="6"/>
      <c r="P539" s="6"/>
      <c r="T539" s="6"/>
      <c r="V539" s="6"/>
      <c r="W539" s="6"/>
    </row>
    <row r="540" spans="4:23" ht="14.25" customHeight="1">
      <c r="D540" s="6"/>
      <c r="F540" s="6"/>
      <c r="H540" s="6"/>
      <c r="I540" s="6"/>
      <c r="M540" s="6"/>
      <c r="O540" s="6"/>
      <c r="P540" s="6"/>
      <c r="T540" s="6"/>
      <c r="V540" s="6"/>
      <c r="W540" s="6"/>
    </row>
    <row r="541" spans="4:23" ht="14.25" customHeight="1">
      <c r="D541" s="6"/>
      <c r="F541" s="6"/>
      <c r="H541" s="6"/>
      <c r="I541" s="6"/>
      <c r="M541" s="6"/>
      <c r="O541" s="6"/>
      <c r="P541" s="6"/>
      <c r="T541" s="6"/>
      <c r="V541" s="6"/>
      <c r="W541" s="6"/>
    </row>
    <row r="542" spans="4:23" ht="14.25" customHeight="1">
      <c r="D542" s="6"/>
      <c r="F542" s="6"/>
      <c r="H542" s="6"/>
      <c r="I542" s="6"/>
      <c r="M542" s="6"/>
      <c r="O542" s="6"/>
      <c r="P542" s="6"/>
      <c r="T542" s="6"/>
      <c r="V542" s="6"/>
      <c r="W542" s="6"/>
    </row>
    <row r="543" spans="4:23" ht="14.25" customHeight="1">
      <c r="D543" s="6"/>
      <c r="F543" s="6"/>
      <c r="H543" s="6"/>
      <c r="I543" s="6"/>
      <c r="M543" s="6"/>
      <c r="O543" s="6"/>
      <c r="P543" s="6"/>
      <c r="T543" s="6"/>
      <c r="V543" s="6"/>
      <c r="W543" s="6"/>
    </row>
    <row r="544" spans="4:23" ht="14.25" customHeight="1">
      <c r="D544" s="6"/>
      <c r="F544" s="6"/>
      <c r="H544" s="6"/>
      <c r="I544" s="6"/>
      <c r="M544" s="6"/>
      <c r="O544" s="6"/>
      <c r="P544" s="6"/>
      <c r="T544" s="6"/>
      <c r="V544" s="6"/>
      <c r="W544" s="6"/>
    </row>
    <row r="545" spans="4:23" ht="14.25" customHeight="1">
      <c r="D545" s="6"/>
      <c r="F545" s="6"/>
      <c r="H545" s="6"/>
      <c r="I545" s="6"/>
      <c r="M545" s="6"/>
      <c r="O545" s="6"/>
      <c r="P545" s="6"/>
      <c r="T545" s="6"/>
      <c r="V545" s="6"/>
      <c r="W545" s="6"/>
    </row>
    <row r="546" spans="4:23" ht="14.25" customHeight="1">
      <c r="D546" s="6"/>
      <c r="F546" s="6"/>
      <c r="H546" s="6"/>
      <c r="I546" s="6"/>
      <c r="M546" s="6"/>
      <c r="O546" s="6"/>
      <c r="P546" s="6"/>
      <c r="T546" s="6"/>
      <c r="V546" s="6"/>
      <c r="W546" s="6"/>
    </row>
    <row r="547" spans="4:23" ht="14.25" customHeight="1">
      <c r="D547" s="6"/>
      <c r="F547" s="6"/>
      <c r="H547" s="6"/>
      <c r="I547" s="6"/>
      <c r="M547" s="6"/>
      <c r="O547" s="6"/>
      <c r="P547" s="6"/>
      <c r="T547" s="6"/>
      <c r="V547" s="6"/>
      <c r="W547" s="6"/>
    </row>
    <row r="548" spans="4:23" ht="14.25" customHeight="1">
      <c r="D548" s="6"/>
      <c r="F548" s="6"/>
      <c r="H548" s="6"/>
      <c r="I548" s="6"/>
      <c r="M548" s="6"/>
      <c r="O548" s="6"/>
      <c r="P548" s="6"/>
      <c r="T548" s="6"/>
      <c r="V548" s="6"/>
      <c r="W548" s="6"/>
    </row>
    <row r="549" spans="4:23" ht="14.25" customHeight="1">
      <c r="D549" s="6"/>
      <c r="F549" s="6"/>
      <c r="H549" s="6"/>
      <c r="I549" s="6"/>
      <c r="M549" s="6"/>
      <c r="O549" s="6"/>
      <c r="P549" s="6"/>
      <c r="T549" s="6"/>
      <c r="V549" s="6"/>
      <c r="W549" s="6"/>
    </row>
    <row r="550" spans="4:23" ht="14.25" customHeight="1">
      <c r="D550" s="6"/>
      <c r="F550" s="6"/>
      <c r="H550" s="6"/>
      <c r="I550" s="6"/>
      <c r="M550" s="6"/>
      <c r="O550" s="6"/>
      <c r="P550" s="6"/>
      <c r="T550" s="6"/>
      <c r="V550" s="6"/>
      <c r="W550" s="6"/>
    </row>
    <row r="551" spans="4:23" ht="14.25" customHeight="1">
      <c r="D551" s="6"/>
      <c r="F551" s="6"/>
      <c r="H551" s="6"/>
      <c r="I551" s="6"/>
      <c r="M551" s="6"/>
      <c r="O551" s="6"/>
      <c r="P551" s="6"/>
      <c r="T551" s="6"/>
      <c r="V551" s="6"/>
      <c r="W551" s="6"/>
    </row>
    <row r="552" spans="4:23" ht="14.25" customHeight="1">
      <c r="D552" s="6"/>
      <c r="F552" s="6"/>
      <c r="H552" s="6"/>
      <c r="I552" s="6"/>
      <c r="M552" s="6"/>
      <c r="O552" s="6"/>
      <c r="P552" s="6"/>
      <c r="T552" s="6"/>
      <c r="V552" s="6"/>
      <c r="W552" s="6"/>
    </row>
    <row r="553" spans="4:23" ht="14.25" customHeight="1">
      <c r="D553" s="6"/>
      <c r="F553" s="6"/>
      <c r="H553" s="6"/>
      <c r="I553" s="6"/>
      <c r="M553" s="6"/>
      <c r="O553" s="6"/>
      <c r="P553" s="6"/>
      <c r="T553" s="6"/>
      <c r="V553" s="6"/>
      <c r="W553" s="6"/>
    </row>
    <row r="554" spans="4:23" ht="14.25" customHeight="1">
      <c r="D554" s="6"/>
      <c r="F554" s="6"/>
      <c r="H554" s="6"/>
      <c r="I554" s="6"/>
      <c r="M554" s="6"/>
      <c r="O554" s="6"/>
      <c r="P554" s="6"/>
      <c r="T554" s="6"/>
      <c r="V554" s="6"/>
      <c r="W554" s="6"/>
    </row>
    <row r="555" spans="4:23" ht="14.25" customHeight="1">
      <c r="D555" s="6"/>
      <c r="F555" s="6"/>
      <c r="H555" s="6"/>
      <c r="I555" s="6"/>
      <c r="M555" s="6"/>
      <c r="O555" s="6"/>
      <c r="P555" s="6"/>
      <c r="T555" s="6"/>
      <c r="V555" s="6"/>
      <c r="W555" s="6"/>
    </row>
    <row r="556" spans="4:23" ht="14.25" customHeight="1">
      <c r="D556" s="6"/>
      <c r="F556" s="6"/>
      <c r="H556" s="6"/>
      <c r="I556" s="6"/>
      <c r="M556" s="6"/>
      <c r="O556" s="6"/>
      <c r="P556" s="6"/>
      <c r="T556" s="6"/>
      <c r="V556" s="6"/>
      <c r="W556" s="6"/>
    </row>
    <row r="557" spans="4:23" ht="14.25" customHeight="1">
      <c r="D557" s="6"/>
      <c r="F557" s="6"/>
      <c r="H557" s="6"/>
      <c r="I557" s="6"/>
      <c r="M557" s="6"/>
      <c r="O557" s="6"/>
      <c r="P557" s="6"/>
      <c r="T557" s="6"/>
      <c r="V557" s="6"/>
      <c r="W557" s="6"/>
    </row>
    <row r="558" spans="4:23" ht="14.25" customHeight="1">
      <c r="D558" s="6"/>
      <c r="F558" s="6"/>
      <c r="H558" s="6"/>
      <c r="I558" s="6"/>
      <c r="M558" s="6"/>
      <c r="O558" s="6"/>
      <c r="P558" s="6"/>
      <c r="T558" s="6"/>
      <c r="V558" s="6"/>
      <c r="W558" s="6"/>
    </row>
    <row r="559" spans="4:23" ht="14.25" customHeight="1">
      <c r="D559" s="6"/>
      <c r="F559" s="6"/>
      <c r="H559" s="6"/>
      <c r="I559" s="6"/>
      <c r="M559" s="6"/>
      <c r="O559" s="6"/>
      <c r="P559" s="6"/>
      <c r="T559" s="6"/>
      <c r="V559" s="6"/>
      <c r="W559" s="6"/>
    </row>
    <row r="560" spans="4:23" ht="14.25" customHeight="1">
      <c r="D560" s="6"/>
      <c r="F560" s="6"/>
      <c r="H560" s="6"/>
      <c r="I560" s="6"/>
      <c r="M560" s="6"/>
      <c r="O560" s="6"/>
      <c r="P560" s="6"/>
      <c r="T560" s="6"/>
      <c r="V560" s="6"/>
      <c r="W560" s="6"/>
    </row>
    <row r="561" spans="4:23" ht="14.25" customHeight="1">
      <c r="D561" s="6"/>
      <c r="F561" s="6"/>
      <c r="H561" s="6"/>
      <c r="I561" s="6"/>
      <c r="M561" s="6"/>
      <c r="O561" s="6"/>
      <c r="P561" s="6"/>
      <c r="T561" s="6"/>
      <c r="V561" s="6"/>
      <c r="W561" s="6"/>
    </row>
    <row r="562" spans="4:23" ht="14.25" customHeight="1">
      <c r="D562" s="6"/>
      <c r="F562" s="6"/>
      <c r="H562" s="6"/>
      <c r="I562" s="6"/>
      <c r="M562" s="6"/>
      <c r="O562" s="6"/>
      <c r="P562" s="6"/>
      <c r="T562" s="6"/>
      <c r="V562" s="6"/>
      <c r="W562" s="6"/>
    </row>
    <row r="563" spans="4:23" ht="14.25" customHeight="1">
      <c r="D563" s="6"/>
      <c r="F563" s="6"/>
      <c r="H563" s="6"/>
      <c r="I563" s="6"/>
      <c r="M563" s="6"/>
      <c r="O563" s="6"/>
      <c r="P563" s="6"/>
      <c r="T563" s="6"/>
      <c r="V563" s="6"/>
      <c r="W563" s="6"/>
    </row>
    <row r="564" spans="4:23" ht="14.25" customHeight="1">
      <c r="D564" s="6"/>
      <c r="F564" s="6"/>
      <c r="H564" s="6"/>
      <c r="I564" s="6"/>
      <c r="M564" s="6"/>
      <c r="O564" s="6"/>
      <c r="P564" s="6"/>
      <c r="T564" s="6"/>
      <c r="V564" s="6"/>
      <c r="W564" s="6"/>
    </row>
    <row r="565" spans="4:23" ht="14.25" customHeight="1">
      <c r="D565" s="6"/>
      <c r="F565" s="6"/>
      <c r="H565" s="6"/>
      <c r="I565" s="6"/>
      <c r="M565" s="6"/>
      <c r="O565" s="6"/>
      <c r="P565" s="6"/>
      <c r="T565" s="6"/>
      <c r="V565" s="6"/>
      <c r="W565" s="6"/>
    </row>
    <row r="566" spans="4:23" ht="14.25" customHeight="1">
      <c r="D566" s="6"/>
      <c r="F566" s="6"/>
      <c r="H566" s="6"/>
      <c r="I566" s="6"/>
      <c r="M566" s="6"/>
      <c r="O566" s="6"/>
      <c r="P566" s="6"/>
      <c r="T566" s="6"/>
      <c r="V566" s="6"/>
      <c r="W566" s="6"/>
    </row>
    <row r="567" spans="4:23" ht="14.25" customHeight="1">
      <c r="D567" s="6"/>
      <c r="F567" s="6"/>
      <c r="H567" s="6"/>
      <c r="I567" s="6"/>
      <c r="M567" s="6"/>
      <c r="O567" s="6"/>
      <c r="P567" s="6"/>
      <c r="T567" s="6"/>
      <c r="V567" s="6"/>
      <c r="W567" s="6"/>
    </row>
    <row r="568" spans="4:23" ht="14.25" customHeight="1">
      <c r="D568" s="6"/>
      <c r="F568" s="6"/>
      <c r="H568" s="6"/>
      <c r="I568" s="6"/>
      <c r="M568" s="6"/>
      <c r="O568" s="6"/>
      <c r="P568" s="6"/>
      <c r="T568" s="6"/>
      <c r="V568" s="6"/>
      <c r="W568" s="6"/>
    </row>
    <row r="569" spans="4:23" ht="14.25" customHeight="1">
      <c r="D569" s="6"/>
      <c r="F569" s="6"/>
      <c r="H569" s="6"/>
      <c r="I569" s="6"/>
      <c r="M569" s="6"/>
      <c r="O569" s="6"/>
      <c r="P569" s="6"/>
      <c r="T569" s="6"/>
      <c r="V569" s="6"/>
      <c r="W569" s="6"/>
    </row>
    <row r="570" spans="4:23" ht="14.25" customHeight="1">
      <c r="D570" s="6"/>
      <c r="F570" s="6"/>
      <c r="H570" s="6"/>
      <c r="I570" s="6"/>
      <c r="M570" s="6"/>
      <c r="O570" s="6"/>
      <c r="P570" s="6"/>
      <c r="T570" s="6"/>
      <c r="V570" s="6"/>
      <c r="W570" s="6"/>
    </row>
    <row r="571" spans="4:23" ht="14.25" customHeight="1">
      <c r="D571" s="6"/>
      <c r="F571" s="6"/>
      <c r="H571" s="6"/>
      <c r="I571" s="6"/>
      <c r="M571" s="6"/>
      <c r="O571" s="6"/>
      <c r="P571" s="6"/>
      <c r="T571" s="6"/>
      <c r="V571" s="6"/>
      <c r="W571" s="6"/>
    </row>
    <row r="572" spans="4:23" ht="14.25" customHeight="1">
      <c r="D572" s="6"/>
      <c r="F572" s="6"/>
      <c r="H572" s="6"/>
      <c r="I572" s="6"/>
      <c r="M572" s="6"/>
      <c r="O572" s="6"/>
      <c r="P572" s="6"/>
      <c r="T572" s="6"/>
      <c r="V572" s="6"/>
      <c r="W572" s="6"/>
    </row>
    <row r="573" spans="4:23" ht="14.25" customHeight="1">
      <c r="D573" s="6"/>
      <c r="F573" s="6"/>
      <c r="H573" s="6"/>
      <c r="I573" s="6"/>
      <c r="M573" s="6"/>
      <c r="O573" s="6"/>
      <c r="P573" s="6"/>
      <c r="T573" s="6"/>
      <c r="V573" s="6"/>
      <c r="W573" s="6"/>
    </row>
    <row r="574" spans="4:23" ht="14.25" customHeight="1">
      <c r="D574" s="6"/>
      <c r="F574" s="6"/>
      <c r="H574" s="6"/>
      <c r="I574" s="6"/>
      <c r="M574" s="6"/>
      <c r="O574" s="6"/>
      <c r="P574" s="6"/>
      <c r="T574" s="6"/>
      <c r="V574" s="6"/>
      <c r="W574" s="6"/>
    </row>
    <row r="575" spans="4:23" ht="14.25" customHeight="1">
      <c r="D575" s="6"/>
      <c r="F575" s="6"/>
      <c r="H575" s="6"/>
      <c r="I575" s="6"/>
      <c r="M575" s="6"/>
      <c r="O575" s="6"/>
      <c r="P575" s="6"/>
      <c r="T575" s="6"/>
      <c r="V575" s="6"/>
      <c r="W575" s="6"/>
    </row>
    <row r="576" spans="4:23" ht="14.25" customHeight="1">
      <c r="D576" s="6"/>
      <c r="F576" s="6"/>
      <c r="H576" s="6"/>
      <c r="I576" s="6"/>
      <c r="M576" s="6"/>
      <c r="O576" s="6"/>
      <c r="P576" s="6"/>
      <c r="T576" s="6"/>
      <c r="V576" s="6"/>
      <c r="W576" s="6"/>
    </row>
    <row r="577" spans="4:23" ht="14.25" customHeight="1">
      <c r="D577" s="6"/>
      <c r="F577" s="6"/>
      <c r="H577" s="6"/>
      <c r="I577" s="6"/>
      <c r="M577" s="6"/>
      <c r="O577" s="6"/>
      <c r="P577" s="6"/>
      <c r="T577" s="6"/>
      <c r="V577" s="6"/>
      <c r="W577" s="6"/>
    </row>
    <row r="578" spans="4:23" ht="14.25" customHeight="1">
      <c r="D578" s="6"/>
      <c r="F578" s="6"/>
      <c r="H578" s="6"/>
      <c r="I578" s="6"/>
      <c r="M578" s="6"/>
      <c r="O578" s="6"/>
      <c r="P578" s="6"/>
      <c r="T578" s="6"/>
      <c r="V578" s="6"/>
      <c r="W578" s="6"/>
    </row>
    <row r="579" spans="4:23" ht="14.25" customHeight="1">
      <c r="D579" s="6"/>
      <c r="F579" s="6"/>
      <c r="H579" s="6"/>
      <c r="I579" s="6"/>
      <c r="M579" s="6"/>
      <c r="O579" s="6"/>
      <c r="P579" s="6"/>
      <c r="T579" s="6"/>
      <c r="V579" s="6"/>
      <c r="W579" s="6"/>
    </row>
    <row r="580" spans="4:23" ht="14.25" customHeight="1">
      <c r="D580" s="6"/>
      <c r="F580" s="6"/>
      <c r="H580" s="6"/>
      <c r="I580" s="6"/>
      <c r="M580" s="6"/>
      <c r="O580" s="6"/>
      <c r="P580" s="6"/>
      <c r="T580" s="6"/>
      <c r="V580" s="6"/>
      <c r="W580" s="6"/>
    </row>
    <row r="581" spans="4:23" ht="14.25" customHeight="1">
      <c r="D581" s="6"/>
      <c r="F581" s="6"/>
      <c r="H581" s="6"/>
      <c r="I581" s="6"/>
      <c r="M581" s="6"/>
      <c r="O581" s="6"/>
      <c r="P581" s="6"/>
      <c r="T581" s="6"/>
      <c r="V581" s="6"/>
      <c r="W581" s="6"/>
    </row>
    <row r="582" spans="4:23" ht="14.25" customHeight="1">
      <c r="D582" s="6"/>
      <c r="F582" s="6"/>
      <c r="H582" s="6"/>
      <c r="I582" s="6"/>
      <c r="M582" s="6"/>
      <c r="O582" s="6"/>
      <c r="P582" s="6"/>
      <c r="T582" s="6"/>
      <c r="V582" s="6"/>
      <c r="W582" s="6"/>
    </row>
    <row r="583" spans="4:23" ht="14.25" customHeight="1">
      <c r="D583" s="6"/>
      <c r="F583" s="6"/>
      <c r="H583" s="6"/>
      <c r="I583" s="6"/>
      <c r="M583" s="6"/>
      <c r="O583" s="6"/>
      <c r="P583" s="6"/>
      <c r="T583" s="6"/>
      <c r="V583" s="6"/>
      <c r="W583" s="6"/>
    </row>
    <row r="584" spans="4:23" ht="14.25" customHeight="1">
      <c r="D584" s="6"/>
      <c r="F584" s="6"/>
      <c r="H584" s="6"/>
      <c r="I584" s="6"/>
      <c r="M584" s="6"/>
      <c r="O584" s="6"/>
      <c r="P584" s="6"/>
      <c r="T584" s="6"/>
      <c r="V584" s="6"/>
      <c r="W584" s="6"/>
    </row>
    <row r="585" spans="4:23" ht="14.25" customHeight="1">
      <c r="D585" s="6"/>
      <c r="F585" s="6"/>
      <c r="H585" s="6"/>
      <c r="I585" s="6"/>
      <c r="M585" s="6"/>
      <c r="O585" s="6"/>
      <c r="P585" s="6"/>
      <c r="T585" s="6"/>
      <c r="V585" s="6"/>
      <c r="W585" s="6"/>
    </row>
    <row r="586" spans="4:23" ht="14.25" customHeight="1">
      <c r="D586" s="6"/>
      <c r="F586" s="6"/>
      <c r="H586" s="6"/>
      <c r="I586" s="6"/>
      <c r="M586" s="6"/>
      <c r="O586" s="6"/>
      <c r="P586" s="6"/>
      <c r="T586" s="6"/>
      <c r="V586" s="6"/>
      <c r="W586" s="6"/>
    </row>
    <row r="587" spans="4:23" ht="14.25" customHeight="1">
      <c r="D587" s="6"/>
      <c r="F587" s="6"/>
      <c r="H587" s="6"/>
      <c r="I587" s="6"/>
      <c r="M587" s="6"/>
      <c r="O587" s="6"/>
      <c r="P587" s="6"/>
      <c r="T587" s="6"/>
      <c r="V587" s="6"/>
      <c r="W587" s="6"/>
    </row>
    <row r="588" spans="4:23" ht="14.25" customHeight="1">
      <c r="D588" s="6"/>
      <c r="F588" s="6"/>
      <c r="H588" s="6"/>
      <c r="I588" s="6"/>
      <c r="M588" s="6"/>
      <c r="O588" s="6"/>
      <c r="P588" s="6"/>
      <c r="T588" s="6"/>
      <c r="V588" s="6"/>
      <c r="W588" s="6"/>
    </row>
    <row r="589" spans="4:23" ht="14.25" customHeight="1">
      <c r="D589" s="6"/>
      <c r="F589" s="6"/>
      <c r="H589" s="6"/>
      <c r="I589" s="6"/>
      <c r="M589" s="6"/>
      <c r="O589" s="6"/>
      <c r="P589" s="6"/>
      <c r="T589" s="6"/>
      <c r="V589" s="6"/>
      <c r="W589" s="6"/>
    </row>
    <row r="590" spans="4:23" ht="14.25" customHeight="1">
      <c r="D590" s="6"/>
      <c r="F590" s="6"/>
      <c r="H590" s="6"/>
      <c r="I590" s="6"/>
      <c r="M590" s="6"/>
      <c r="O590" s="6"/>
      <c r="P590" s="6"/>
      <c r="T590" s="6"/>
      <c r="V590" s="6"/>
      <c r="W590" s="6"/>
    </row>
    <row r="591" spans="4:23" ht="14.25" customHeight="1">
      <c r="D591" s="6"/>
      <c r="F591" s="6"/>
      <c r="H591" s="6"/>
      <c r="I591" s="6"/>
      <c r="M591" s="6"/>
      <c r="O591" s="6"/>
      <c r="P591" s="6"/>
      <c r="T591" s="6"/>
      <c r="V591" s="6"/>
      <c r="W591" s="6"/>
    </row>
    <row r="592" spans="4:23" ht="14.25" customHeight="1">
      <c r="D592" s="6"/>
      <c r="F592" s="6"/>
      <c r="H592" s="6"/>
      <c r="I592" s="6"/>
      <c r="M592" s="6"/>
      <c r="O592" s="6"/>
      <c r="P592" s="6"/>
      <c r="T592" s="6"/>
      <c r="V592" s="6"/>
      <c r="W592" s="6"/>
    </row>
    <row r="593" spans="4:23" ht="14.25" customHeight="1">
      <c r="D593" s="6"/>
      <c r="F593" s="6"/>
      <c r="H593" s="6"/>
      <c r="I593" s="6"/>
      <c r="M593" s="6"/>
      <c r="O593" s="6"/>
      <c r="P593" s="6"/>
      <c r="T593" s="6"/>
      <c r="V593" s="6"/>
      <c r="W593" s="6"/>
    </row>
    <row r="594" spans="4:23" ht="14.25" customHeight="1">
      <c r="D594" s="6"/>
      <c r="F594" s="6"/>
      <c r="H594" s="6"/>
      <c r="I594" s="6"/>
      <c r="M594" s="6"/>
      <c r="O594" s="6"/>
      <c r="P594" s="6"/>
      <c r="T594" s="6"/>
      <c r="V594" s="6"/>
      <c r="W594" s="6"/>
    </row>
    <row r="595" spans="4:23" ht="14.25" customHeight="1">
      <c r="D595" s="6"/>
      <c r="F595" s="6"/>
      <c r="H595" s="6"/>
      <c r="I595" s="6"/>
      <c r="M595" s="6"/>
      <c r="O595" s="6"/>
      <c r="P595" s="6"/>
      <c r="T595" s="6"/>
      <c r="V595" s="6"/>
      <c r="W595" s="6"/>
    </row>
    <row r="596" spans="4:23" ht="14.25" customHeight="1">
      <c r="D596" s="6"/>
      <c r="F596" s="6"/>
      <c r="H596" s="6"/>
      <c r="I596" s="6"/>
      <c r="M596" s="6"/>
      <c r="O596" s="6"/>
      <c r="P596" s="6"/>
      <c r="T596" s="6"/>
      <c r="V596" s="6"/>
      <c r="W596" s="6"/>
    </row>
    <row r="597" spans="4:23" ht="14.25" customHeight="1">
      <c r="D597" s="6"/>
      <c r="F597" s="6"/>
      <c r="H597" s="6"/>
      <c r="I597" s="6"/>
      <c r="M597" s="6"/>
      <c r="O597" s="6"/>
      <c r="P597" s="6"/>
      <c r="T597" s="6"/>
      <c r="V597" s="6"/>
      <c r="W597" s="6"/>
    </row>
    <row r="598" spans="4:23" ht="14.25" customHeight="1">
      <c r="D598" s="6"/>
      <c r="F598" s="6"/>
      <c r="H598" s="6"/>
      <c r="I598" s="6"/>
      <c r="M598" s="6"/>
      <c r="O598" s="6"/>
      <c r="P598" s="6"/>
      <c r="T598" s="6"/>
      <c r="V598" s="6"/>
      <c r="W598" s="6"/>
    </row>
    <row r="599" spans="4:23" ht="14.25" customHeight="1">
      <c r="D599" s="6"/>
      <c r="F599" s="6"/>
      <c r="H599" s="6"/>
      <c r="I599" s="6"/>
      <c r="M599" s="6"/>
      <c r="O599" s="6"/>
      <c r="P599" s="6"/>
      <c r="T599" s="6"/>
      <c r="V599" s="6"/>
      <c r="W599" s="6"/>
    </row>
    <row r="600" spans="4:23" ht="14.25" customHeight="1">
      <c r="D600" s="6"/>
      <c r="F600" s="6"/>
      <c r="H600" s="6"/>
      <c r="I600" s="6"/>
      <c r="M600" s="6"/>
      <c r="O600" s="6"/>
      <c r="P600" s="6"/>
      <c r="T600" s="6"/>
      <c r="V600" s="6"/>
      <c r="W600" s="6"/>
    </row>
    <row r="601" spans="4:23" ht="14.25" customHeight="1">
      <c r="D601" s="6"/>
      <c r="F601" s="6"/>
      <c r="H601" s="6"/>
      <c r="I601" s="6"/>
      <c r="M601" s="6"/>
      <c r="O601" s="6"/>
      <c r="P601" s="6"/>
      <c r="T601" s="6"/>
      <c r="V601" s="6"/>
      <c r="W601" s="6"/>
    </row>
    <row r="602" spans="4:23" ht="14.25" customHeight="1">
      <c r="D602" s="6"/>
      <c r="F602" s="6"/>
      <c r="H602" s="6"/>
      <c r="I602" s="6"/>
      <c r="M602" s="6"/>
      <c r="O602" s="6"/>
      <c r="P602" s="6"/>
      <c r="T602" s="6"/>
      <c r="V602" s="6"/>
      <c r="W602" s="6"/>
    </row>
    <row r="603" spans="4:23" ht="14.25" customHeight="1">
      <c r="D603" s="6"/>
      <c r="F603" s="6"/>
      <c r="H603" s="6"/>
      <c r="I603" s="6"/>
      <c r="M603" s="6"/>
      <c r="O603" s="6"/>
      <c r="P603" s="6"/>
      <c r="T603" s="6"/>
      <c r="V603" s="6"/>
      <c r="W603" s="6"/>
    </row>
    <row r="604" spans="4:23" ht="14.25" customHeight="1">
      <c r="D604" s="6"/>
      <c r="F604" s="6"/>
      <c r="H604" s="6"/>
      <c r="I604" s="6"/>
      <c r="M604" s="6"/>
      <c r="O604" s="6"/>
      <c r="P604" s="6"/>
      <c r="T604" s="6"/>
      <c r="V604" s="6"/>
      <c r="W604" s="6"/>
    </row>
    <row r="605" spans="4:23" ht="14.25" customHeight="1">
      <c r="D605" s="6"/>
      <c r="F605" s="6"/>
      <c r="H605" s="6"/>
      <c r="I605" s="6"/>
      <c r="M605" s="6"/>
      <c r="O605" s="6"/>
      <c r="P605" s="6"/>
      <c r="T605" s="6"/>
      <c r="V605" s="6"/>
      <c r="W605" s="6"/>
    </row>
    <row r="606" spans="4:23" ht="14.25" customHeight="1">
      <c r="D606" s="6"/>
      <c r="F606" s="6"/>
      <c r="H606" s="6"/>
      <c r="I606" s="6"/>
      <c r="M606" s="6"/>
      <c r="O606" s="6"/>
      <c r="P606" s="6"/>
      <c r="T606" s="6"/>
      <c r="V606" s="6"/>
      <c r="W606" s="6"/>
    </row>
    <row r="607" spans="4:23" ht="14.25" customHeight="1">
      <c r="D607" s="6"/>
      <c r="F607" s="6"/>
      <c r="H607" s="6"/>
      <c r="I607" s="6"/>
      <c r="M607" s="6"/>
      <c r="O607" s="6"/>
      <c r="P607" s="6"/>
      <c r="T607" s="6"/>
      <c r="V607" s="6"/>
      <c r="W607" s="6"/>
    </row>
    <row r="608" spans="4:23" ht="14.25" customHeight="1">
      <c r="D608" s="6"/>
      <c r="F608" s="6"/>
      <c r="H608" s="6"/>
      <c r="I608" s="6"/>
      <c r="M608" s="6"/>
      <c r="O608" s="6"/>
      <c r="P608" s="6"/>
      <c r="T608" s="6"/>
      <c r="V608" s="6"/>
      <c r="W608" s="6"/>
    </row>
    <row r="609" spans="4:23" ht="14.25" customHeight="1">
      <c r="D609" s="6"/>
      <c r="F609" s="6"/>
      <c r="H609" s="6"/>
      <c r="I609" s="6"/>
      <c r="M609" s="6"/>
      <c r="O609" s="6"/>
      <c r="P609" s="6"/>
      <c r="T609" s="6"/>
      <c r="V609" s="6"/>
      <c r="W609" s="6"/>
    </row>
    <row r="610" spans="4:23" ht="14.25" customHeight="1">
      <c r="D610" s="6"/>
      <c r="F610" s="6"/>
      <c r="H610" s="6"/>
      <c r="I610" s="6"/>
      <c r="M610" s="6"/>
      <c r="O610" s="6"/>
      <c r="P610" s="6"/>
      <c r="T610" s="6"/>
      <c r="V610" s="6"/>
      <c r="W610" s="6"/>
    </row>
    <row r="611" spans="4:23" ht="14.25" customHeight="1">
      <c r="D611" s="6"/>
      <c r="F611" s="6"/>
      <c r="H611" s="6"/>
      <c r="I611" s="6"/>
      <c r="M611" s="6"/>
      <c r="O611" s="6"/>
      <c r="P611" s="6"/>
      <c r="T611" s="6"/>
      <c r="V611" s="6"/>
      <c r="W611" s="6"/>
    </row>
    <row r="612" spans="4:23" ht="14.25" customHeight="1">
      <c r="D612" s="6"/>
      <c r="F612" s="6"/>
      <c r="H612" s="6"/>
      <c r="I612" s="6"/>
      <c r="M612" s="6"/>
      <c r="O612" s="6"/>
      <c r="P612" s="6"/>
      <c r="T612" s="6"/>
      <c r="V612" s="6"/>
      <c r="W612" s="6"/>
    </row>
    <row r="613" spans="4:23" ht="14.25" customHeight="1">
      <c r="D613" s="6"/>
      <c r="F613" s="6"/>
      <c r="H613" s="6"/>
      <c r="I613" s="6"/>
      <c r="M613" s="6"/>
      <c r="O613" s="6"/>
      <c r="P613" s="6"/>
      <c r="T613" s="6"/>
      <c r="V613" s="6"/>
      <c r="W613" s="6"/>
    </row>
    <row r="614" spans="4:23" ht="14.25" customHeight="1">
      <c r="D614" s="6"/>
      <c r="F614" s="6"/>
      <c r="H614" s="6"/>
      <c r="I614" s="6"/>
      <c r="M614" s="6"/>
      <c r="O614" s="6"/>
      <c r="P614" s="6"/>
      <c r="T614" s="6"/>
      <c r="V614" s="6"/>
      <c r="W614" s="6"/>
    </row>
    <row r="615" spans="4:23" ht="14.25" customHeight="1">
      <c r="D615" s="6"/>
      <c r="F615" s="6"/>
      <c r="H615" s="6"/>
      <c r="I615" s="6"/>
      <c r="M615" s="6"/>
      <c r="O615" s="6"/>
      <c r="P615" s="6"/>
      <c r="T615" s="6"/>
      <c r="V615" s="6"/>
      <c r="W615" s="6"/>
    </row>
    <row r="616" spans="4:23" ht="14.25" customHeight="1">
      <c r="D616" s="6"/>
      <c r="F616" s="6"/>
      <c r="H616" s="6"/>
      <c r="I616" s="6"/>
      <c r="M616" s="6"/>
      <c r="O616" s="6"/>
      <c r="P616" s="6"/>
      <c r="T616" s="6"/>
      <c r="V616" s="6"/>
      <c r="W616" s="6"/>
    </row>
    <row r="617" spans="4:23" ht="14.25" customHeight="1">
      <c r="D617" s="6"/>
      <c r="F617" s="6"/>
      <c r="H617" s="6"/>
      <c r="I617" s="6"/>
      <c r="M617" s="6"/>
      <c r="O617" s="6"/>
      <c r="P617" s="6"/>
      <c r="T617" s="6"/>
      <c r="V617" s="6"/>
      <c r="W617" s="6"/>
    </row>
    <row r="618" spans="4:23" ht="14.25" customHeight="1">
      <c r="D618" s="6"/>
      <c r="F618" s="6"/>
      <c r="H618" s="6"/>
      <c r="I618" s="6"/>
      <c r="M618" s="6"/>
      <c r="O618" s="6"/>
      <c r="P618" s="6"/>
      <c r="T618" s="6"/>
      <c r="V618" s="6"/>
      <c r="W618" s="6"/>
    </row>
    <row r="619" spans="4:23" ht="14.25" customHeight="1">
      <c r="D619" s="6"/>
      <c r="F619" s="6"/>
      <c r="H619" s="6"/>
      <c r="I619" s="6"/>
      <c r="M619" s="6"/>
      <c r="O619" s="6"/>
      <c r="P619" s="6"/>
      <c r="T619" s="6"/>
      <c r="V619" s="6"/>
      <c r="W619" s="6"/>
    </row>
    <row r="620" spans="4:23" ht="14.25" customHeight="1">
      <c r="D620" s="6"/>
      <c r="F620" s="6"/>
      <c r="H620" s="6"/>
      <c r="I620" s="6"/>
      <c r="M620" s="6"/>
      <c r="O620" s="6"/>
      <c r="P620" s="6"/>
      <c r="T620" s="6"/>
      <c r="V620" s="6"/>
      <c r="W620" s="6"/>
    </row>
    <row r="621" spans="4:23" ht="14.25" customHeight="1">
      <c r="D621" s="6"/>
      <c r="F621" s="6"/>
      <c r="H621" s="6"/>
      <c r="I621" s="6"/>
      <c r="M621" s="6"/>
      <c r="O621" s="6"/>
      <c r="P621" s="6"/>
      <c r="T621" s="6"/>
      <c r="V621" s="6"/>
      <c r="W621" s="6"/>
    </row>
    <row r="622" spans="4:23" ht="14.25" customHeight="1">
      <c r="D622" s="6"/>
      <c r="F622" s="6"/>
      <c r="H622" s="6"/>
      <c r="I622" s="6"/>
      <c r="M622" s="6"/>
      <c r="O622" s="6"/>
      <c r="P622" s="6"/>
      <c r="T622" s="6"/>
      <c r="V622" s="6"/>
      <c r="W622" s="6"/>
    </row>
    <row r="623" spans="4:23" ht="14.25" customHeight="1">
      <c r="D623" s="6"/>
      <c r="F623" s="6"/>
      <c r="H623" s="6"/>
      <c r="I623" s="6"/>
      <c r="M623" s="6"/>
      <c r="O623" s="6"/>
      <c r="P623" s="6"/>
      <c r="T623" s="6"/>
      <c r="V623" s="6"/>
      <c r="W623" s="6"/>
    </row>
    <row r="624" spans="4:23" ht="14.25" customHeight="1">
      <c r="D624" s="6"/>
      <c r="F624" s="6"/>
      <c r="H624" s="6"/>
      <c r="I624" s="6"/>
      <c r="M624" s="6"/>
      <c r="O624" s="6"/>
      <c r="P624" s="6"/>
      <c r="T624" s="6"/>
      <c r="V624" s="6"/>
      <c r="W624" s="6"/>
    </row>
    <row r="625" spans="4:23" ht="14.25" customHeight="1">
      <c r="D625" s="6"/>
      <c r="F625" s="6"/>
      <c r="H625" s="6"/>
      <c r="I625" s="6"/>
      <c r="M625" s="6"/>
      <c r="O625" s="6"/>
      <c r="P625" s="6"/>
      <c r="T625" s="6"/>
      <c r="V625" s="6"/>
      <c r="W625" s="6"/>
    </row>
    <row r="626" spans="4:23" ht="14.25" customHeight="1">
      <c r="D626" s="6"/>
      <c r="F626" s="6"/>
      <c r="H626" s="6"/>
      <c r="I626" s="6"/>
      <c r="M626" s="6"/>
      <c r="O626" s="6"/>
      <c r="P626" s="6"/>
      <c r="T626" s="6"/>
      <c r="V626" s="6"/>
      <c r="W626" s="6"/>
    </row>
    <row r="627" spans="4:23" ht="14.25" customHeight="1">
      <c r="D627" s="6"/>
      <c r="F627" s="6"/>
      <c r="H627" s="6"/>
      <c r="I627" s="6"/>
      <c r="M627" s="6"/>
      <c r="O627" s="6"/>
      <c r="P627" s="6"/>
      <c r="T627" s="6"/>
      <c r="V627" s="6"/>
      <c r="W627" s="6"/>
    </row>
    <row r="628" spans="4:23" ht="14.25" customHeight="1">
      <c r="D628" s="6"/>
      <c r="F628" s="6"/>
      <c r="H628" s="6"/>
      <c r="I628" s="6"/>
      <c r="M628" s="6"/>
      <c r="O628" s="6"/>
      <c r="P628" s="6"/>
      <c r="T628" s="6"/>
      <c r="V628" s="6"/>
      <c r="W628" s="6"/>
    </row>
    <row r="629" spans="4:23" ht="14.25" customHeight="1">
      <c r="D629" s="6"/>
      <c r="F629" s="6"/>
      <c r="H629" s="6"/>
      <c r="I629" s="6"/>
      <c r="M629" s="6"/>
      <c r="O629" s="6"/>
      <c r="P629" s="6"/>
      <c r="T629" s="6"/>
      <c r="V629" s="6"/>
      <c r="W629" s="6"/>
    </row>
    <row r="630" spans="4:23" ht="14.25" customHeight="1">
      <c r="D630" s="6"/>
      <c r="F630" s="6"/>
      <c r="H630" s="6"/>
      <c r="I630" s="6"/>
      <c r="M630" s="6"/>
      <c r="O630" s="6"/>
      <c r="P630" s="6"/>
      <c r="T630" s="6"/>
      <c r="V630" s="6"/>
      <c r="W630" s="6"/>
    </row>
    <row r="631" spans="4:23" ht="14.25" customHeight="1">
      <c r="D631" s="6"/>
      <c r="F631" s="6"/>
      <c r="H631" s="6"/>
      <c r="I631" s="6"/>
      <c r="M631" s="6"/>
      <c r="O631" s="6"/>
      <c r="P631" s="6"/>
      <c r="T631" s="6"/>
      <c r="V631" s="6"/>
      <c r="W631" s="6"/>
    </row>
    <row r="632" spans="4:23" ht="14.25" customHeight="1">
      <c r="D632" s="6"/>
      <c r="F632" s="6"/>
      <c r="H632" s="6"/>
      <c r="I632" s="6"/>
      <c r="M632" s="6"/>
      <c r="O632" s="6"/>
      <c r="P632" s="6"/>
      <c r="T632" s="6"/>
      <c r="V632" s="6"/>
      <c r="W632" s="6"/>
    </row>
    <row r="633" spans="4:23" ht="14.25" customHeight="1">
      <c r="D633" s="6"/>
      <c r="F633" s="6"/>
      <c r="H633" s="6"/>
      <c r="I633" s="6"/>
      <c r="M633" s="6"/>
      <c r="O633" s="6"/>
      <c r="P633" s="6"/>
      <c r="T633" s="6"/>
      <c r="V633" s="6"/>
      <c r="W633" s="6"/>
    </row>
    <row r="634" spans="4:23" ht="14.25" customHeight="1">
      <c r="D634" s="6"/>
      <c r="F634" s="6"/>
      <c r="H634" s="6"/>
      <c r="I634" s="6"/>
      <c r="M634" s="6"/>
      <c r="O634" s="6"/>
      <c r="P634" s="6"/>
      <c r="T634" s="6"/>
      <c r="V634" s="6"/>
      <c r="W634" s="6"/>
    </row>
    <row r="635" spans="4:23" ht="14.25" customHeight="1">
      <c r="D635" s="6"/>
      <c r="F635" s="6"/>
      <c r="H635" s="6"/>
      <c r="I635" s="6"/>
      <c r="M635" s="6"/>
      <c r="O635" s="6"/>
      <c r="P635" s="6"/>
      <c r="T635" s="6"/>
      <c r="V635" s="6"/>
      <c r="W635" s="6"/>
    </row>
    <row r="636" spans="4:23" ht="14.25" customHeight="1">
      <c r="D636" s="6"/>
      <c r="F636" s="6"/>
      <c r="H636" s="6"/>
      <c r="I636" s="6"/>
      <c r="M636" s="6"/>
      <c r="O636" s="6"/>
      <c r="P636" s="6"/>
      <c r="T636" s="6"/>
      <c r="V636" s="6"/>
      <c r="W636" s="6"/>
    </row>
    <row r="637" spans="4:23" ht="14.25" customHeight="1">
      <c r="D637" s="6"/>
      <c r="F637" s="6"/>
      <c r="H637" s="6"/>
      <c r="I637" s="6"/>
      <c r="M637" s="6"/>
      <c r="O637" s="6"/>
      <c r="P637" s="6"/>
      <c r="T637" s="6"/>
      <c r="V637" s="6"/>
      <c r="W637" s="6"/>
    </row>
    <row r="638" spans="4:23" ht="14.25" customHeight="1">
      <c r="D638" s="6"/>
      <c r="F638" s="6"/>
      <c r="H638" s="6"/>
      <c r="I638" s="6"/>
      <c r="M638" s="6"/>
      <c r="O638" s="6"/>
      <c r="P638" s="6"/>
      <c r="T638" s="6"/>
      <c r="V638" s="6"/>
      <c r="W638" s="6"/>
    </row>
    <row r="639" spans="4:23" ht="14.25" customHeight="1">
      <c r="D639" s="6"/>
      <c r="F639" s="6"/>
      <c r="H639" s="6"/>
      <c r="I639" s="6"/>
      <c r="M639" s="6"/>
      <c r="O639" s="6"/>
      <c r="P639" s="6"/>
      <c r="T639" s="6"/>
      <c r="V639" s="6"/>
      <c r="W639" s="6"/>
    </row>
    <row r="640" spans="4:23" ht="14.25" customHeight="1">
      <c r="D640" s="6"/>
      <c r="F640" s="6"/>
      <c r="H640" s="6"/>
      <c r="I640" s="6"/>
      <c r="M640" s="6"/>
      <c r="O640" s="6"/>
      <c r="P640" s="6"/>
      <c r="T640" s="6"/>
      <c r="V640" s="6"/>
      <c r="W640" s="6"/>
    </row>
    <row r="641" spans="4:23" ht="14.25" customHeight="1">
      <c r="D641" s="6"/>
      <c r="F641" s="6"/>
      <c r="H641" s="6"/>
      <c r="I641" s="6"/>
      <c r="M641" s="6"/>
      <c r="O641" s="6"/>
      <c r="P641" s="6"/>
      <c r="T641" s="6"/>
      <c r="V641" s="6"/>
      <c r="W641" s="6"/>
    </row>
    <row r="642" spans="4:23" ht="14.25" customHeight="1">
      <c r="D642" s="6"/>
      <c r="F642" s="6"/>
      <c r="H642" s="6"/>
      <c r="I642" s="6"/>
      <c r="M642" s="6"/>
      <c r="O642" s="6"/>
      <c r="P642" s="6"/>
      <c r="T642" s="6"/>
      <c r="V642" s="6"/>
      <c r="W642" s="6"/>
    </row>
    <row r="643" spans="4:23" ht="14.25" customHeight="1">
      <c r="D643" s="6"/>
      <c r="F643" s="6"/>
      <c r="H643" s="6"/>
      <c r="I643" s="6"/>
      <c r="M643" s="6"/>
      <c r="O643" s="6"/>
      <c r="P643" s="6"/>
      <c r="T643" s="6"/>
      <c r="V643" s="6"/>
      <c r="W643" s="6"/>
    </row>
    <row r="644" spans="4:23" ht="14.25" customHeight="1">
      <c r="D644" s="6"/>
      <c r="F644" s="6"/>
      <c r="H644" s="6"/>
      <c r="I644" s="6"/>
      <c r="M644" s="6"/>
      <c r="O644" s="6"/>
      <c r="P644" s="6"/>
      <c r="T644" s="6"/>
      <c r="V644" s="6"/>
      <c r="W644" s="6"/>
    </row>
    <row r="645" spans="4:23" ht="14.25" customHeight="1">
      <c r="D645" s="6"/>
      <c r="F645" s="6"/>
      <c r="H645" s="6"/>
      <c r="I645" s="6"/>
      <c r="M645" s="6"/>
      <c r="O645" s="6"/>
      <c r="P645" s="6"/>
      <c r="T645" s="6"/>
      <c r="V645" s="6"/>
      <c r="W645" s="6"/>
    </row>
    <row r="646" spans="4:23" ht="14.25" customHeight="1">
      <c r="D646" s="6"/>
      <c r="F646" s="6"/>
      <c r="H646" s="6"/>
      <c r="I646" s="6"/>
      <c r="M646" s="6"/>
      <c r="O646" s="6"/>
      <c r="P646" s="6"/>
      <c r="T646" s="6"/>
      <c r="V646" s="6"/>
      <c r="W646" s="6"/>
    </row>
    <row r="647" spans="4:23" ht="14.25" customHeight="1">
      <c r="D647" s="6"/>
      <c r="F647" s="6"/>
      <c r="H647" s="6"/>
      <c r="I647" s="6"/>
      <c r="M647" s="6"/>
      <c r="O647" s="6"/>
      <c r="P647" s="6"/>
      <c r="T647" s="6"/>
      <c r="V647" s="6"/>
      <c r="W647" s="6"/>
    </row>
    <row r="648" spans="4:23" ht="14.25" customHeight="1">
      <c r="D648" s="6"/>
      <c r="F648" s="6"/>
      <c r="H648" s="6"/>
      <c r="I648" s="6"/>
      <c r="M648" s="6"/>
      <c r="O648" s="6"/>
      <c r="P648" s="6"/>
      <c r="T648" s="6"/>
      <c r="V648" s="6"/>
      <c r="W648" s="6"/>
    </row>
    <row r="649" spans="4:23" ht="14.25" customHeight="1">
      <c r="D649" s="6"/>
      <c r="F649" s="6"/>
      <c r="H649" s="6"/>
      <c r="I649" s="6"/>
      <c r="M649" s="6"/>
      <c r="O649" s="6"/>
      <c r="P649" s="6"/>
      <c r="T649" s="6"/>
      <c r="V649" s="6"/>
      <c r="W649" s="6"/>
    </row>
    <row r="650" spans="4:23" ht="14.25" customHeight="1">
      <c r="D650" s="6"/>
      <c r="F650" s="6"/>
      <c r="H650" s="6"/>
      <c r="I650" s="6"/>
      <c r="M650" s="6"/>
      <c r="O650" s="6"/>
      <c r="P650" s="6"/>
      <c r="T650" s="6"/>
      <c r="V650" s="6"/>
      <c r="W650" s="6"/>
    </row>
    <row r="651" spans="4:23" ht="14.25" customHeight="1">
      <c r="D651" s="6"/>
      <c r="F651" s="6"/>
      <c r="H651" s="6"/>
      <c r="I651" s="6"/>
      <c r="M651" s="6"/>
      <c r="O651" s="6"/>
      <c r="P651" s="6"/>
      <c r="T651" s="6"/>
      <c r="V651" s="6"/>
      <c r="W651" s="6"/>
    </row>
    <row r="652" spans="4:23" ht="14.25" customHeight="1">
      <c r="D652" s="6"/>
      <c r="F652" s="6"/>
      <c r="H652" s="6"/>
      <c r="I652" s="6"/>
      <c r="M652" s="6"/>
      <c r="O652" s="6"/>
      <c r="P652" s="6"/>
      <c r="T652" s="6"/>
      <c r="V652" s="6"/>
      <c r="W652" s="6"/>
    </row>
    <row r="653" spans="4:23" ht="14.25" customHeight="1">
      <c r="D653" s="6"/>
      <c r="F653" s="6"/>
      <c r="H653" s="6"/>
      <c r="I653" s="6"/>
      <c r="M653" s="6"/>
      <c r="O653" s="6"/>
      <c r="P653" s="6"/>
      <c r="T653" s="6"/>
      <c r="V653" s="6"/>
      <c r="W653" s="6"/>
    </row>
    <row r="654" spans="4:23" ht="14.25" customHeight="1">
      <c r="D654" s="6"/>
      <c r="F654" s="6"/>
      <c r="H654" s="6"/>
      <c r="I654" s="6"/>
      <c r="M654" s="6"/>
      <c r="O654" s="6"/>
      <c r="P654" s="6"/>
      <c r="T654" s="6"/>
      <c r="V654" s="6"/>
      <c r="W654" s="6"/>
    </row>
    <row r="655" spans="4:23" ht="14.25" customHeight="1">
      <c r="D655" s="6"/>
      <c r="F655" s="6"/>
      <c r="H655" s="6"/>
      <c r="I655" s="6"/>
      <c r="M655" s="6"/>
      <c r="O655" s="6"/>
      <c r="P655" s="6"/>
      <c r="T655" s="6"/>
      <c r="V655" s="6"/>
      <c r="W655" s="6"/>
    </row>
    <row r="656" spans="4:23" ht="14.25" customHeight="1">
      <c r="D656" s="6"/>
      <c r="F656" s="6"/>
      <c r="H656" s="6"/>
      <c r="I656" s="6"/>
      <c r="M656" s="6"/>
      <c r="O656" s="6"/>
      <c r="P656" s="6"/>
      <c r="T656" s="6"/>
      <c r="V656" s="6"/>
      <c r="W656" s="6"/>
    </row>
    <row r="657" spans="4:23" ht="14.25" customHeight="1">
      <c r="D657" s="6"/>
      <c r="F657" s="6"/>
      <c r="H657" s="6"/>
      <c r="I657" s="6"/>
      <c r="M657" s="6"/>
      <c r="O657" s="6"/>
      <c r="P657" s="6"/>
      <c r="T657" s="6"/>
      <c r="V657" s="6"/>
      <c r="W657" s="6"/>
    </row>
    <row r="658" spans="4:23" ht="14.25" customHeight="1">
      <c r="D658" s="6"/>
      <c r="F658" s="6"/>
      <c r="H658" s="6"/>
      <c r="I658" s="6"/>
      <c r="M658" s="6"/>
      <c r="O658" s="6"/>
      <c r="P658" s="6"/>
      <c r="T658" s="6"/>
      <c r="V658" s="6"/>
      <c r="W658" s="6"/>
    </row>
    <row r="659" spans="4:23" ht="14.25" customHeight="1">
      <c r="D659" s="6"/>
      <c r="F659" s="6"/>
      <c r="H659" s="6"/>
      <c r="I659" s="6"/>
      <c r="M659" s="6"/>
      <c r="O659" s="6"/>
      <c r="P659" s="6"/>
      <c r="T659" s="6"/>
      <c r="V659" s="6"/>
      <c r="W659" s="6"/>
    </row>
    <row r="660" spans="4:23" ht="14.25" customHeight="1">
      <c r="D660" s="6"/>
      <c r="F660" s="6"/>
      <c r="H660" s="6"/>
      <c r="I660" s="6"/>
      <c r="M660" s="6"/>
      <c r="O660" s="6"/>
      <c r="P660" s="6"/>
      <c r="T660" s="6"/>
      <c r="V660" s="6"/>
      <c r="W660" s="6"/>
    </row>
    <row r="661" spans="4:23" ht="14.25" customHeight="1">
      <c r="D661" s="6"/>
      <c r="F661" s="6"/>
      <c r="H661" s="6"/>
      <c r="I661" s="6"/>
      <c r="M661" s="6"/>
      <c r="O661" s="6"/>
      <c r="P661" s="6"/>
      <c r="T661" s="6"/>
      <c r="V661" s="6"/>
      <c r="W661" s="6"/>
    </row>
    <row r="662" spans="4:23" ht="14.25" customHeight="1">
      <c r="D662" s="6"/>
      <c r="F662" s="6"/>
      <c r="H662" s="6"/>
      <c r="I662" s="6"/>
      <c r="M662" s="6"/>
      <c r="O662" s="6"/>
      <c r="P662" s="6"/>
      <c r="T662" s="6"/>
      <c r="V662" s="6"/>
      <c r="W662" s="6"/>
    </row>
    <row r="663" spans="4:23" ht="14.25" customHeight="1">
      <c r="D663" s="6"/>
      <c r="F663" s="6"/>
      <c r="H663" s="6"/>
      <c r="I663" s="6"/>
      <c r="M663" s="6"/>
      <c r="O663" s="6"/>
      <c r="P663" s="6"/>
      <c r="T663" s="6"/>
      <c r="V663" s="6"/>
      <c r="W663" s="6"/>
    </row>
    <row r="664" spans="4:23" ht="14.25" customHeight="1">
      <c r="D664" s="6"/>
      <c r="F664" s="6"/>
      <c r="H664" s="6"/>
      <c r="I664" s="6"/>
      <c r="M664" s="6"/>
      <c r="O664" s="6"/>
      <c r="P664" s="6"/>
      <c r="T664" s="6"/>
      <c r="V664" s="6"/>
      <c r="W664" s="6"/>
    </row>
    <row r="665" spans="4:23" ht="14.25" customHeight="1">
      <c r="D665" s="6"/>
      <c r="F665" s="6"/>
      <c r="H665" s="6"/>
      <c r="I665" s="6"/>
      <c r="M665" s="6"/>
      <c r="O665" s="6"/>
      <c r="P665" s="6"/>
      <c r="T665" s="6"/>
      <c r="V665" s="6"/>
      <c r="W665" s="6"/>
    </row>
    <row r="666" spans="4:23" ht="14.25" customHeight="1">
      <c r="D666" s="6"/>
      <c r="F666" s="6"/>
      <c r="H666" s="6"/>
      <c r="I666" s="6"/>
      <c r="M666" s="6"/>
      <c r="O666" s="6"/>
      <c r="P666" s="6"/>
      <c r="T666" s="6"/>
      <c r="V666" s="6"/>
      <c r="W666" s="6"/>
    </row>
    <row r="667" spans="4:23" ht="14.25" customHeight="1">
      <c r="D667" s="6"/>
      <c r="F667" s="6"/>
      <c r="H667" s="6"/>
      <c r="I667" s="6"/>
      <c r="M667" s="6"/>
      <c r="O667" s="6"/>
      <c r="P667" s="6"/>
      <c r="T667" s="6"/>
      <c r="V667" s="6"/>
      <c r="W667" s="6"/>
    </row>
    <row r="668" spans="4:23" ht="14.25" customHeight="1">
      <c r="D668" s="6"/>
      <c r="F668" s="6"/>
      <c r="H668" s="6"/>
      <c r="I668" s="6"/>
      <c r="M668" s="6"/>
      <c r="O668" s="6"/>
      <c r="P668" s="6"/>
      <c r="T668" s="6"/>
      <c r="V668" s="6"/>
      <c r="W668" s="6"/>
    </row>
    <row r="669" spans="4:23" ht="14.25" customHeight="1">
      <c r="D669" s="6"/>
      <c r="F669" s="6"/>
      <c r="H669" s="6"/>
      <c r="I669" s="6"/>
      <c r="M669" s="6"/>
      <c r="O669" s="6"/>
      <c r="P669" s="6"/>
      <c r="T669" s="6"/>
      <c r="V669" s="6"/>
      <c r="W669" s="6"/>
    </row>
    <row r="670" spans="4:23" ht="14.25" customHeight="1">
      <c r="D670" s="6"/>
      <c r="F670" s="6"/>
      <c r="H670" s="6"/>
      <c r="I670" s="6"/>
      <c r="M670" s="6"/>
      <c r="O670" s="6"/>
      <c r="P670" s="6"/>
      <c r="T670" s="6"/>
      <c r="V670" s="6"/>
      <c r="W670" s="6"/>
    </row>
    <row r="671" spans="4:23" ht="14.25" customHeight="1">
      <c r="D671" s="6"/>
      <c r="F671" s="6"/>
      <c r="H671" s="6"/>
      <c r="I671" s="6"/>
      <c r="M671" s="6"/>
      <c r="O671" s="6"/>
      <c r="P671" s="6"/>
      <c r="T671" s="6"/>
      <c r="V671" s="6"/>
      <c r="W671" s="6"/>
    </row>
    <row r="672" spans="4:23" ht="14.25" customHeight="1">
      <c r="D672" s="6"/>
      <c r="F672" s="6"/>
      <c r="H672" s="6"/>
      <c r="I672" s="6"/>
      <c r="M672" s="6"/>
      <c r="O672" s="6"/>
      <c r="P672" s="6"/>
      <c r="T672" s="6"/>
      <c r="V672" s="6"/>
      <c r="W672" s="6"/>
    </row>
    <row r="673" spans="4:23" ht="14.25" customHeight="1">
      <c r="D673" s="6"/>
      <c r="F673" s="6"/>
      <c r="H673" s="6"/>
      <c r="I673" s="6"/>
      <c r="M673" s="6"/>
      <c r="O673" s="6"/>
      <c r="P673" s="6"/>
      <c r="T673" s="6"/>
      <c r="V673" s="6"/>
      <c r="W673" s="6"/>
    </row>
    <row r="674" spans="4:23" ht="14.25" customHeight="1">
      <c r="D674" s="6"/>
      <c r="F674" s="6"/>
      <c r="H674" s="6"/>
      <c r="I674" s="6"/>
      <c r="M674" s="6"/>
      <c r="O674" s="6"/>
      <c r="P674" s="6"/>
      <c r="T674" s="6"/>
      <c r="V674" s="6"/>
      <c r="W674" s="6"/>
    </row>
    <row r="675" spans="4:23" ht="14.25" customHeight="1">
      <c r="D675" s="6"/>
      <c r="F675" s="6"/>
      <c r="H675" s="6"/>
      <c r="I675" s="6"/>
      <c r="M675" s="6"/>
      <c r="O675" s="6"/>
      <c r="P675" s="6"/>
      <c r="T675" s="6"/>
      <c r="V675" s="6"/>
      <c r="W675" s="6"/>
    </row>
    <row r="676" spans="4:23" ht="14.25" customHeight="1">
      <c r="D676" s="6"/>
      <c r="F676" s="6"/>
      <c r="H676" s="6"/>
      <c r="I676" s="6"/>
      <c r="M676" s="6"/>
      <c r="O676" s="6"/>
      <c r="P676" s="6"/>
      <c r="T676" s="6"/>
      <c r="V676" s="6"/>
      <c r="W676" s="6"/>
    </row>
    <row r="677" spans="4:23" ht="14.25" customHeight="1">
      <c r="D677" s="6"/>
      <c r="F677" s="6"/>
      <c r="H677" s="6"/>
      <c r="I677" s="6"/>
      <c r="M677" s="6"/>
      <c r="O677" s="6"/>
      <c r="P677" s="6"/>
      <c r="T677" s="6"/>
      <c r="V677" s="6"/>
      <c r="W677" s="6"/>
    </row>
    <row r="678" spans="4:23" ht="14.25" customHeight="1">
      <c r="D678" s="6"/>
      <c r="F678" s="6"/>
      <c r="H678" s="6"/>
      <c r="I678" s="6"/>
      <c r="M678" s="6"/>
      <c r="O678" s="6"/>
      <c r="P678" s="6"/>
      <c r="T678" s="6"/>
      <c r="V678" s="6"/>
      <c r="W678" s="6"/>
    </row>
    <row r="679" spans="4:23" ht="14.25" customHeight="1">
      <c r="D679" s="6"/>
      <c r="F679" s="6"/>
      <c r="H679" s="6"/>
      <c r="I679" s="6"/>
      <c r="M679" s="6"/>
      <c r="O679" s="6"/>
      <c r="P679" s="6"/>
      <c r="T679" s="6"/>
      <c r="V679" s="6"/>
      <c r="W679" s="6"/>
    </row>
    <row r="680" spans="4:23" ht="14.25" customHeight="1">
      <c r="D680" s="6"/>
      <c r="F680" s="6"/>
      <c r="H680" s="6"/>
      <c r="I680" s="6"/>
      <c r="M680" s="6"/>
      <c r="O680" s="6"/>
      <c r="P680" s="6"/>
      <c r="T680" s="6"/>
      <c r="V680" s="6"/>
      <c r="W680" s="6"/>
    </row>
    <row r="681" spans="4:23" ht="14.25" customHeight="1">
      <c r="D681" s="6"/>
      <c r="F681" s="6"/>
      <c r="H681" s="6"/>
      <c r="I681" s="6"/>
      <c r="M681" s="6"/>
      <c r="O681" s="6"/>
      <c r="P681" s="6"/>
      <c r="T681" s="6"/>
      <c r="V681" s="6"/>
      <c r="W681" s="6"/>
    </row>
    <row r="682" spans="4:23" ht="14.25" customHeight="1">
      <c r="D682" s="6"/>
      <c r="F682" s="6"/>
      <c r="H682" s="6"/>
      <c r="I682" s="6"/>
      <c r="M682" s="6"/>
      <c r="O682" s="6"/>
      <c r="P682" s="6"/>
      <c r="T682" s="6"/>
      <c r="V682" s="6"/>
      <c r="W682" s="6"/>
    </row>
    <row r="683" spans="4:23" ht="14.25" customHeight="1">
      <c r="D683" s="6"/>
      <c r="F683" s="6"/>
      <c r="H683" s="6"/>
      <c r="I683" s="6"/>
      <c r="M683" s="6"/>
      <c r="O683" s="6"/>
      <c r="P683" s="6"/>
      <c r="T683" s="6"/>
      <c r="V683" s="6"/>
      <c r="W683" s="6"/>
    </row>
    <row r="684" spans="4:23" ht="14.25" customHeight="1">
      <c r="D684" s="6"/>
      <c r="F684" s="6"/>
      <c r="H684" s="6"/>
      <c r="I684" s="6"/>
      <c r="M684" s="6"/>
      <c r="O684" s="6"/>
      <c r="P684" s="6"/>
      <c r="T684" s="6"/>
      <c r="V684" s="6"/>
      <c r="W684" s="6"/>
    </row>
    <row r="685" spans="4:23" ht="14.25" customHeight="1">
      <c r="D685" s="6"/>
      <c r="F685" s="6"/>
      <c r="H685" s="6"/>
      <c r="I685" s="6"/>
      <c r="M685" s="6"/>
      <c r="O685" s="6"/>
      <c r="P685" s="6"/>
      <c r="T685" s="6"/>
      <c r="V685" s="6"/>
      <c r="W685" s="6"/>
    </row>
    <row r="686" spans="4:23" ht="14.25" customHeight="1">
      <c r="D686" s="6"/>
      <c r="F686" s="6"/>
      <c r="H686" s="6"/>
      <c r="I686" s="6"/>
      <c r="M686" s="6"/>
      <c r="O686" s="6"/>
      <c r="P686" s="6"/>
      <c r="T686" s="6"/>
      <c r="V686" s="6"/>
      <c r="W686" s="6"/>
    </row>
    <row r="687" spans="4:23" ht="14.25" customHeight="1">
      <c r="D687" s="6"/>
      <c r="F687" s="6"/>
      <c r="H687" s="6"/>
      <c r="I687" s="6"/>
      <c r="M687" s="6"/>
      <c r="O687" s="6"/>
      <c r="P687" s="6"/>
      <c r="T687" s="6"/>
      <c r="V687" s="6"/>
      <c r="W687" s="6"/>
    </row>
    <row r="688" spans="4:23" ht="14.25" customHeight="1">
      <c r="D688" s="6"/>
      <c r="F688" s="6"/>
      <c r="H688" s="6"/>
      <c r="I688" s="6"/>
      <c r="M688" s="6"/>
      <c r="O688" s="6"/>
      <c r="P688" s="6"/>
      <c r="T688" s="6"/>
      <c r="V688" s="6"/>
      <c r="W688" s="6"/>
    </row>
    <row r="689" spans="4:23" ht="14.25" customHeight="1">
      <c r="D689" s="6"/>
      <c r="F689" s="6"/>
      <c r="H689" s="6"/>
      <c r="I689" s="6"/>
      <c r="M689" s="6"/>
      <c r="O689" s="6"/>
      <c r="P689" s="6"/>
      <c r="T689" s="6"/>
      <c r="V689" s="6"/>
      <c r="W689" s="6"/>
    </row>
    <row r="690" spans="4:23" ht="14.25" customHeight="1">
      <c r="D690" s="6"/>
      <c r="F690" s="6"/>
      <c r="H690" s="6"/>
      <c r="I690" s="6"/>
      <c r="M690" s="6"/>
      <c r="O690" s="6"/>
      <c r="P690" s="6"/>
      <c r="T690" s="6"/>
      <c r="V690" s="6"/>
      <c r="W690" s="6"/>
    </row>
    <row r="691" spans="4:23" ht="14.25" customHeight="1">
      <c r="D691" s="6"/>
      <c r="F691" s="6"/>
      <c r="H691" s="6"/>
      <c r="I691" s="6"/>
      <c r="M691" s="6"/>
      <c r="O691" s="6"/>
      <c r="P691" s="6"/>
      <c r="T691" s="6"/>
      <c r="V691" s="6"/>
      <c r="W691" s="6"/>
    </row>
    <row r="692" spans="4:23" ht="14.25" customHeight="1">
      <c r="D692" s="6"/>
      <c r="F692" s="6"/>
      <c r="H692" s="6"/>
      <c r="I692" s="6"/>
      <c r="M692" s="6"/>
      <c r="O692" s="6"/>
      <c r="P692" s="6"/>
      <c r="T692" s="6"/>
      <c r="V692" s="6"/>
      <c r="W692" s="6"/>
    </row>
    <row r="693" spans="4:23" ht="14.25" customHeight="1">
      <c r="D693" s="6"/>
      <c r="F693" s="6"/>
      <c r="H693" s="6"/>
      <c r="I693" s="6"/>
      <c r="M693" s="6"/>
      <c r="O693" s="6"/>
      <c r="P693" s="6"/>
      <c r="T693" s="6"/>
      <c r="V693" s="6"/>
      <c r="W693" s="6"/>
    </row>
    <row r="694" spans="4:23" ht="14.25" customHeight="1">
      <c r="D694" s="6"/>
      <c r="F694" s="6"/>
      <c r="H694" s="6"/>
      <c r="I694" s="6"/>
      <c r="M694" s="6"/>
      <c r="O694" s="6"/>
      <c r="P694" s="6"/>
      <c r="T694" s="6"/>
      <c r="V694" s="6"/>
      <c r="W694" s="6"/>
    </row>
    <row r="695" spans="4:23" ht="14.25" customHeight="1">
      <c r="D695" s="6"/>
      <c r="F695" s="6"/>
      <c r="H695" s="6"/>
      <c r="I695" s="6"/>
      <c r="M695" s="6"/>
      <c r="O695" s="6"/>
      <c r="P695" s="6"/>
      <c r="T695" s="6"/>
      <c r="V695" s="6"/>
      <c r="W695" s="6"/>
    </row>
    <row r="696" spans="4:23" ht="14.25" customHeight="1">
      <c r="D696" s="6"/>
      <c r="F696" s="6"/>
      <c r="H696" s="6"/>
      <c r="I696" s="6"/>
      <c r="M696" s="6"/>
      <c r="O696" s="6"/>
      <c r="P696" s="6"/>
      <c r="T696" s="6"/>
      <c r="V696" s="6"/>
      <c r="W696" s="6"/>
    </row>
    <row r="697" spans="4:23" ht="14.25" customHeight="1">
      <c r="D697" s="6"/>
      <c r="F697" s="6"/>
      <c r="H697" s="6"/>
      <c r="I697" s="6"/>
      <c r="M697" s="6"/>
      <c r="O697" s="6"/>
      <c r="P697" s="6"/>
      <c r="T697" s="6"/>
      <c r="V697" s="6"/>
      <c r="W697" s="6"/>
    </row>
    <row r="698" spans="4:23" ht="14.25" customHeight="1">
      <c r="D698" s="6"/>
      <c r="F698" s="6"/>
      <c r="H698" s="6"/>
      <c r="I698" s="6"/>
      <c r="M698" s="6"/>
      <c r="O698" s="6"/>
      <c r="P698" s="6"/>
      <c r="T698" s="6"/>
      <c r="V698" s="6"/>
      <c r="W698" s="6"/>
    </row>
    <row r="699" spans="4:23" ht="14.25" customHeight="1">
      <c r="D699" s="6"/>
      <c r="F699" s="6"/>
      <c r="H699" s="6"/>
      <c r="I699" s="6"/>
      <c r="M699" s="6"/>
      <c r="O699" s="6"/>
      <c r="P699" s="6"/>
      <c r="T699" s="6"/>
      <c r="V699" s="6"/>
      <c r="W699" s="6"/>
    </row>
    <row r="700" spans="4:23" ht="14.25" customHeight="1">
      <c r="D700" s="6"/>
      <c r="F700" s="6"/>
      <c r="H700" s="6"/>
      <c r="I700" s="6"/>
      <c r="M700" s="6"/>
      <c r="O700" s="6"/>
      <c r="P700" s="6"/>
      <c r="T700" s="6"/>
      <c r="V700" s="6"/>
      <c r="W700" s="6"/>
    </row>
    <row r="701" spans="4:23" ht="14.25" customHeight="1">
      <c r="D701" s="6"/>
      <c r="F701" s="6"/>
      <c r="H701" s="6"/>
      <c r="I701" s="6"/>
      <c r="M701" s="6"/>
      <c r="O701" s="6"/>
      <c r="P701" s="6"/>
      <c r="T701" s="6"/>
      <c r="V701" s="6"/>
      <c r="W701" s="6"/>
    </row>
    <row r="702" spans="4:23" ht="14.25" customHeight="1">
      <c r="D702" s="6"/>
      <c r="F702" s="6"/>
      <c r="H702" s="6"/>
      <c r="I702" s="6"/>
      <c r="M702" s="6"/>
      <c r="O702" s="6"/>
      <c r="P702" s="6"/>
      <c r="T702" s="6"/>
      <c r="V702" s="6"/>
      <c r="W702" s="6"/>
    </row>
    <row r="703" spans="4:23" ht="14.25" customHeight="1">
      <c r="D703" s="6"/>
      <c r="F703" s="6"/>
      <c r="H703" s="6"/>
      <c r="I703" s="6"/>
      <c r="M703" s="6"/>
      <c r="O703" s="6"/>
      <c r="P703" s="6"/>
      <c r="T703" s="6"/>
      <c r="V703" s="6"/>
      <c r="W703" s="6"/>
    </row>
    <row r="704" spans="4:23" ht="14.25" customHeight="1">
      <c r="D704" s="6"/>
      <c r="F704" s="6"/>
      <c r="H704" s="6"/>
      <c r="I704" s="6"/>
      <c r="M704" s="6"/>
      <c r="O704" s="6"/>
      <c r="P704" s="6"/>
      <c r="T704" s="6"/>
      <c r="V704" s="6"/>
      <c r="W704" s="6"/>
    </row>
    <row r="705" spans="4:23" ht="14.25" customHeight="1">
      <c r="D705" s="6"/>
      <c r="F705" s="6"/>
      <c r="H705" s="6"/>
      <c r="I705" s="6"/>
      <c r="M705" s="6"/>
      <c r="O705" s="6"/>
      <c r="P705" s="6"/>
      <c r="T705" s="6"/>
      <c r="V705" s="6"/>
      <c r="W705" s="6"/>
    </row>
    <row r="706" spans="4:23" ht="14.25" customHeight="1">
      <c r="D706" s="6"/>
      <c r="F706" s="6"/>
      <c r="H706" s="6"/>
      <c r="I706" s="6"/>
      <c r="M706" s="6"/>
      <c r="O706" s="6"/>
      <c r="P706" s="6"/>
      <c r="T706" s="6"/>
      <c r="V706" s="6"/>
      <c r="W706" s="6"/>
    </row>
    <row r="707" spans="4:23" ht="14.25" customHeight="1">
      <c r="D707" s="6"/>
      <c r="F707" s="6"/>
      <c r="H707" s="6"/>
      <c r="I707" s="6"/>
      <c r="M707" s="6"/>
      <c r="O707" s="6"/>
      <c r="P707" s="6"/>
      <c r="T707" s="6"/>
      <c r="V707" s="6"/>
      <c r="W707" s="6"/>
    </row>
    <row r="708" spans="4:23" ht="14.25" customHeight="1">
      <c r="D708" s="6"/>
      <c r="F708" s="6"/>
      <c r="H708" s="6"/>
      <c r="I708" s="6"/>
      <c r="M708" s="6"/>
      <c r="O708" s="6"/>
      <c r="P708" s="6"/>
      <c r="T708" s="6"/>
      <c r="V708" s="6"/>
      <c r="W708" s="6"/>
    </row>
    <row r="709" spans="4:23" ht="14.25" customHeight="1">
      <c r="D709" s="6"/>
      <c r="F709" s="6"/>
      <c r="H709" s="6"/>
      <c r="I709" s="6"/>
      <c r="M709" s="6"/>
      <c r="O709" s="6"/>
      <c r="P709" s="6"/>
      <c r="T709" s="6"/>
      <c r="V709" s="6"/>
      <c r="W709" s="6"/>
    </row>
    <row r="710" spans="4:23" ht="14.25" customHeight="1">
      <c r="D710" s="6"/>
      <c r="F710" s="6"/>
      <c r="H710" s="6"/>
      <c r="I710" s="6"/>
      <c r="M710" s="6"/>
      <c r="O710" s="6"/>
      <c r="P710" s="6"/>
      <c r="T710" s="6"/>
      <c r="V710" s="6"/>
      <c r="W710" s="6"/>
    </row>
    <row r="711" spans="4:23" ht="14.25" customHeight="1">
      <c r="D711" s="6"/>
      <c r="F711" s="6"/>
      <c r="H711" s="6"/>
      <c r="I711" s="6"/>
      <c r="M711" s="6"/>
      <c r="O711" s="6"/>
      <c r="P711" s="6"/>
      <c r="T711" s="6"/>
      <c r="V711" s="6"/>
      <c r="W711" s="6"/>
    </row>
    <row r="712" spans="4:23" ht="14.25" customHeight="1">
      <c r="D712" s="6"/>
      <c r="F712" s="6"/>
      <c r="H712" s="6"/>
      <c r="I712" s="6"/>
      <c r="M712" s="6"/>
      <c r="O712" s="6"/>
      <c r="P712" s="6"/>
      <c r="T712" s="6"/>
      <c r="V712" s="6"/>
      <c r="W712" s="6"/>
    </row>
    <row r="713" spans="4:23" ht="14.25" customHeight="1">
      <c r="D713" s="6"/>
      <c r="F713" s="6"/>
      <c r="H713" s="6"/>
      <c r="I713" s="6"/>
      <c r="M713" s="6"/>
      <c r="O713" s="6"/>
      <c r="P713" s="6"/>
      <c r="T713" s="6"/>
      <c r="V713" s="6"/>
      <c r="W713" s="6"/>
    </row>
    <row r="714" spans="4:23" ht="14.25" customHeight="1">
      <c r="D714" s="6"/>
      <c r="F714" s="6"/>
      <c r="H714" s="6"/>
      <c r="I714" s="6"/>
      <c r="M714" s="6"/>
      <c r="O714" s="6"/>
      <c r="P714" s="6"/>
      <c r="T714" s="6"/>
      <c r="V714" s="6"/>
      <c r="W714" s="6"/>
    </row>
    <row r="715" spans="4:23" ht="14.25" customHeight="1">
      <c r="D715" s="6"/>
      <c r="F715" s="6"/>
      <c r="H715" s="6"/>
      <c r="I715" s="6"/>
      <c r="M715" s="6"/>
      <c r="O715" s="6"/>
      <c r="P715" s="6"/>
      <c r="T715" s="6"/>
      <c r="V715" s="6"/>
      <c r="W715" s="6"/>
    </row>
    <row r="716" spans="4:23" ht="14.25" customHeight="1">
      <c r="D716" s="6"/>
      <c r="F716" s="6"/>
      <c r="H716" s="6"/>
      <c r="I716" s="6"/>
      <c r="M716" s="6"/>
      <c r="O716" s="6"/>
      <c r="P716" s="6"/>
      <c r="T716" s="6"/>
      <c r="V716" s="6"/>
      <c r="W716" s="6"/>
    </row>
    <row r="717" spans="4:23" ht="14.25" customHeight="1">
      <c r="D717" s="6"/>
      <c r="F717" s="6"/>
      <c r="H717" s="6"/>
      <c r="I717" s="6"/>
      <c r="M717" s="6"/>
      <c r="O717" s="6"/>
      <c r="P717" s="6"/>
      <c r="T717" s="6"/>
      <c r="V717" s="6"/>
      <c r="W717" s="6"/>
    </row>
    <row r="718" spans="4:23" ht="14.25" customHeight="1">
      <c r="D718" s="6"/>
      <c r="F718" s="6"/>
      <c r="H718" s="6"/>
      <c r="I718" s="6"/>
      <c r="M718" s="6"/>
      <c r="O718" s="6"/>
      <c r="P718" s="6"/>
      <c r="T718" s="6"/>
      <c r="V718" s="6"/>
      <c r="W718" s="6"/>
    </row>
    <row r="719" spans="4:23" ht="14.25" customHeight="1">
      <c r="D719" s="6"/>
      <c r="F719" s="6"/>
      <c r="H719" s="6"/>
      <c r="I719" s="6"/>
      <c r="M719" s="6"/>
      <c r="O719" s="6"/>
      <c r="P719" s="6"/>
      <c r="T719" s="6"/>
      <c r="V719" s="6"/>
      <c r="W719" s="6"/>
    </row>
    <row r="720" spans="4:23" ht="14.25" customHeight="1">
      <c r="D720" s="6"/>
      <c r="F720" s="6"/>
      <c r="H720" s="6"/>
      <c r="I720" s="6"/>
      <c r="M720" s="6"/>
      <c r="O720" s="6"/>
      <c r="P720" s="6"/>
      <c r="T720" s="6"/>
      <c r="V720" s="6"/>
      <c r="W720" s="6"/>
    </row>
    <row r="721" spans="4:23" ht="14.25" customHeight="1">
      <c r="D721" s="6"/>
      <c r="F721" s="6"/>
      <c r="H721" s="6"/>
      <c r="I721" s="6"/>
      <c r="M721" s="6"/>
      <c r="O721" s="6"/>
      <c r="P721" s="6"/>
      <c r="T721" s="6"/>
      <c r="V721" s="6"/>
      <c r="W721" s="6"/>
    </row>
    <row r="722" spans="4:23" ht="14.25" customHeight="1">
      <c r="D722" s="6"/>
      <c r="F722" s="6"/>
      <c r="H722" s="6"/>
      <c r="I722" s="6"/>
      <c r="M722" s="6"/>
      <c r="O722" s="6"/>
      <c r="P722" s="6"/>
      <c r="T722" s="6"/>
      <c r="V722" s="6"/>
      <c r="W722" s="6"/>
    </row>
    <row r="723" spans="4:23" ht="14.25" customHeight="1">
      <c r="D723" s="6"/>
      <c r="F723" s="6"/>
      <c r="H723" s="6"/>
      <c r="I723" s="6"/>
      <c r="M723" s="6"/>
      <c r="O723" s="6"/>
      <c r="P723" s="6"/>
      <c r="T723" s="6"/>
      <c r="V723" s="6"/>
      <c r="W723" s="6"/>
    </row>
    <row r="724" spans="4:23" ht="14.25" customHeight="1">
      <c r="D724" s="6"/>
      <c r="F724" s="6"/>
      <c r="H724" s="6"/>
      <c r="I724" s="6"/>
      <c r="M724" s="6"/>
      <c r="O724" s="6"/>
      <c r="P724" s="6"/>
      <c r="T724" s="6"/>
      <c r="V724" s="6"/>
      <c r="W724" s="6"/>
    </row>
    <row r="725" spans="4:23" ht="14.25" customHeight="1">
      <c r="D725" s="6"/>
      <c r="F725" s="6"/>
      <c r="H725" s="6"/>
      <c r="I725" s="6"/>
      <c r="M725" s="6"/>
      <c r="O725" s="6"/>
      <c r="P725" s="6"/>
      <c r="T725" s="6"/>
      <c r="V725" s="6"/>
      <c r="W725" s="6"/>
    </row>
    <row r="726" spans="4:23" ht="14.25" customHeight="1">
      <c r="D726" s="6"/>
      <c r="F726" s="6"/>
      <c r="H726" s="6"/>
      <c r="I726" s="6"/>
      <c r="M726" s="6"/>
      <c r="O726" s="6"/>
      <c r="P726" s="6"/>
      <c r="T726" s="6"/>
      <c r="V726" s="6"/>
      <c r="W726" s="6"/>
    </row>
    <row r="727" spans="4:23" ht="14.25" customHeight="1">
      <c r="D727" s="6"/>
      <c r="F727" s="6"/>
      <c r="H727" s="6"/>
      <c r="I727" s="6"/>
      <c r="M727" s="6"/>
      <c r="O727" s="6"/>
      <c r="P727" s="6"/>
      <c r="T727" s="6"/>
      <c r="V727" s="6"/>
      <c r="W727" s="6"/>
    </row>
    <row r="728" spans="4:23" ht="14.25" customHeight="1">
      <c r="D728" s="6"/>
      <c r="F728" s="6"/>
      <c r="H728" s="6"/>
      <c r="I728" s="6"/>
      <c r="M728" s="6"/>
      <c r="O728" s="6"/>
      <c r="P728" s="6"/>
      <c r="T728" s="6"/>
      <c r="V728" s="6"/>
      <c r="W728" s="6"/>
    </row>
    <row r="729" spans="4:23" ht="14.25" customHeight="1">
      <c r="D729" s="6"/>
      <c r="F729" s="6"/>
      <c r="H729" s="6"/>
      <c r="I729" s="6"/>
      <c r="M729" s="6"/>
      <c r="O729" s="6"/>
      <c r="P729" s="6"/>
      <c r="T729" s="6"/>
      <c r="V729" s="6"/>
      <c r="W729" s="6"/>
    </row>
    <row r="730" spans="4:23" ht="14.25" customHeight="1">
      <c r="D730" s="6"/>
      <c r="F730" s="6"/>
      <c r="H730" s="6"/>
      <c r="I730" s="6"/>
      <c r="M730" s="6"/>
      <c r="O730" s="6"/>
      <c r="P730" s="6"/>
      <c r="T730" s="6"/>
      <c r="V730" s="6"/>
      <c r="W730" s="6"/>
    </row>
    <row r="731" spans="4:23" ht="14.25" customHeight="1">
      <c r="D731" s="6"/>
      <c r="F731" s="6"/>
      <c r="H731" s="6"/>
      <c r="I731" s="6"/>
      <c r="M731" s="6"/>
      <c r="O731" s="6"/>
      <c r="P731" s="6"/>
      <c r="T731" s="6"/>
      <c r="V731" s="6"/>
      <c r="W731" s="6"/>
    </row>
    <row r="732" spans="4:23" ht="14.25" customHeight="1">
      <c r="D732" s="6"/>
      <c r="F732" s="6"/>
      <c r="H732" s="6"/>
      <c r="I732" s="6"/>
      <c r="M732" s="6"/>
      <c r="O732" s="6"/>
      <c r="P732" s="6"/>
      <c r="T732" s="6"/>
      <c r="V732" s="6"/>
      <c r="W732" s="6"/>
    </row>
    <row r="733" spans="4:23" ht="14.25" customHeight="1">
      <c r="D733" s="6"/>
      <c r="F733" s="6"/>
      <c r="H733" s="6"/>
      <c r="I733" s="6"/>
      <c r="M733" s="6"/>
      <c r="O733" s="6"/>
      <c r="P733" s="6"/>
      <c r="T733" s="6"/>
      <c r="V733" s="6"/>
      <c r="W733" s="6"/>
    </row>
    <row r="734" spans="4:23" ht="14.25" customHeight="1">
      <c r="D734" s="6"/>
      <c r="F734" s="6"/>
      <c r="H734" s="6"/>
      <c r="I734" s="6"/>
      <c r="M734" s="6"/>
      <c r="O734" s="6"/>
      <c r="P734" s="6"/>
      <c r="T734" s="6"/>
      <c r="V734" s="6"/>
      <c r="W734" s="6"/>
    </row>
    <row r="735" spans="4:23" ht="14.25" customHeight="1">
      <c r="D735" s="6"/>
      <c r="F735" s="6"/>
      <c r="H735" s="6"/>
      <c r="I735" s="6"/>
      <c r="M735" s="6"/>
      <c r="O735" s="6"/>
      <c r="P735" s="6"/>
      <c r="T735" s="6"/>
      <c r="V735" s="6"/>
      <c r="W735" s="6"/>
    </row>
    <row r="736" spans="4:23" ht="14.25" customHeight="1">
      <c r="D736" s="6"/>
      <c r="F736" s="6"/>
      <c r="H736" s="6"/>
      <c r="I736" s="6"/>
      <c r="M736" s="6"/>
      <c r="O736" s="6"/>
      <c r="P736" s="6"/>
      <c r="T736" s="6"/>
      <c r="V736" s="6"/>
      <c r="W736" s="6"/>
    </row>
    <row r="737" spans="4:23" ht="14.25" customHeight="1">
      <c r="D737" s="6"/>
      <c r="F737" s="6"/>
      <c r="H737" s="6"/>
      <c r="I737" s="6"/>
      <c r="M737" s="6"/>
      <c r="O737" s="6"/>
      <c r="P737" s="6"/>
      <c r="T737" s="6"/>
      <c r="V737" s="6"/>
      <c r="W737" s="6"/>
    </row>
    <row r="738" spans="4:23" ht="14.25" customHeight="1">
      <c r="D738" s="6"/>
      <c r="F738" s="6"/>
      <c r="H738" s="6"/>
      <c r="I738" s="6"/>
      <c r="M738" s="6"/>
      <c r="O738" s="6"/>
      <c r="P738" s="6"/>
      <c r="T738" s="6"/>
      <c r="V738" s="6"/>
      <c r="W738" s="6"/>
    </row>
    <row r="739" spans="4:23" ht="14.25" customHeight="1">
      <c r="D739" s="6"/>
      <c r="F739" s="6"/>
      <c r="H739" s="6"/>
      <c r="I739" s="6"/>
      <c r="M739" s="6"/>
      <c r="O739" s="6"/>
      <c r="P739" s="6"/>
      <c r="T739" s="6"/>
      <c r="V739" s="6"/>
      <c r="W739" s="6"/>
    </row>
    <row r="740" spans="4:23" ht="14.25" customHeight="1">
      <c r="D740" s="6"/>
      <c r="F740" s="6"/>
      <c r="H740" s="6"/>
      <c r="I740" s="6"/>
      <c r="M740" s="6"/>
      <c r="O740" s="6"/>
      <c r="P740" s="6"/>
      <c r="T740" s="6"/>
      <c r="V740" s="6"/>
      <c r="W740" s="6"/>
    </row>
    <row r="741" spans="4:23" ht="14.25" customHeight="1">
      <c r="D741" s="6"/>
      <c r="F741" s="6"/>
      <c r="H741" s="6"/>
      <c r="I741" s="6"/>
      <c r="M741" s="6"/>
      <c r="O741" s="6"/>
      <c r="P741" s="6"/>
      <c r="T741" s="6"/>
      <c r="V741" s="6"/>
      <c r="W741" s="6"/>
    </row>
    <row r="742" spans="4:23" ht="14.25" customHeight="1">
      <c r="D742" s="6"/>
      <c r="F742" s="6"/>
      <c r="H742" s="6"/>
      <c r="I742" s="6"/>
      <c r="M742" s="6"/>
      <c r="O742" s="6"/>
      <c r="P742" s="6"/>
      <c r="T742" s="6"/>
      <c r="V742" s="6"/>
      <c r="W742" s="6"/>
    </row>
    <row r="743" spans="4:23" ht="14.25" customHeight="1">
      <c r="D743" s="6"/>
      <c r="F743" s="6"/>
      <c r="H743" s="6"/>
      <c r="I743" s="6"/>
      <c r="M743" s="6"/>
      <c r="O743" s="6"/>
      <c r="P743" s="6"/>
      <c r="T743" s="6"/>
      <c r="V743" s="6"/>
      <c r="W743" s="6"/>
    </row>
    <row r="744" spans="4:23" ht="14.25" customHeight="1">
      <c r="D744" s="6"/>
      <c r="F744" s="6"/>
      <c r="H744" s="6"/>
      <c r="I744" s="6"/>
      <c r="M744" s="6"/>
      <c r="O744" s="6"/>
      <c r="P744" s="6"/>
      <c r="T744" s="6"/>
      <c r="V744" s="6"/>
      <c r="W744" s="6"/>
    </row>
    <row r="745" spans="4:23" ht="14.25" customHeight="1">
      <c r="D745" s="6"/>
      <c r="F745" s="6"/>
      <c r="H745" s="6"/>
      <c r="I745" s="6"/>
      <c r="M745" s="6"/>
      <c r="O745" s="6"/>
      <c r="P745" s="6"/>
      <c r="T745" s="6"/>
      <c r="V745" s="6"/>
      <c r="W745" s="6"/>
    </row>
    <row r="746" spans="4:23" ht="14.25" customHeight="1">
      <c r="D746" s="6"/>
      <c r="F746" s="6"/>
      <c r="H746" s="6"/>
      <c r="I746" s="6"/>
      <c r="M746" s="6"/>
      <c r="O746" s="6"/>
      <c r="P746" s="6"/>
      <c r="T746" s="6"/>
      <c r="V746" s="6"/>
      <c r="W746" s="6"/>
    </row>
    <row r="747" spans="4:23" ht="14.25" customHeight="1">
      <c r="D747" s="6"/>
      <c r="F747" s="6"/>
      <c r="H747" s="6"/>
      <c r="I747" s="6"/>
      <c r="M747" s="6"/>
      <c r="O747" s="6"/>
      <c r="P747" s="6"/>
      <c r="T747" s="6"/>
      <c r="V747" s="6"/>
      <c r="W747" s="6"/>
    </row>
    <row r="748" spans="4:23" ht="14.25" customHeight="1">
      <c r="D748" s="6"/>
      <c r="F748" s="6"/>
      <c r="H748" s="6"/>
      <c r="I748" s="6"/>
      <c r="M748" s="6"/>
      <c r="O748" s="6"/>
      <c r="P748" s="6"/>
      <c r="T748" s="6"/>
      <c r="V748" s="6"/>
      <c r="W748" s="6"/>
    </row>
    <row r="749" spans="4:23" ht="14.25" customHeight="1">
      <c r="D749" s="6"/>
      <c r="F749" s="6"/>
      <c r="H749" s="6"/>
      <c r="I749" s="6"/>
      <c r="M749" s="6"/>
      <c r="O749" s="6"/>
      <c r="P749" s="6"/>
      <c r="T749" s="6"/>
      <c r="V749" s="6"/>
      <c r="W749" s="6"/>
    </row>
    <row r="750" spans="4:23" ht="14.25" customHeight="1">
      <c r="D750" s="6"/>
      <c r="F750" s="6"/>
      <c r="H750" s="6"/>
      <c r="I750" s="6"/>
      <c r="M750" s="6"/>
      <c r="O750" s="6"/>
      <c r="P750" s="6"/>
      <c r="T750" s="6"/>
      <c r="V750" s="6"/>
      <c r="W750" s="6"/>
    </row>
    <row r="751" spans="4:23" ht="14.25" customHeight="1">
      <c r="D751" s="6"/>
      <c r="F751" s="6"/>
      <c r="H751" s="6"/>
      <c r="I751" s="6"/>
      <c r="M751" s="6"/>
      <c r="O751" s="6"/>
      <c r="P751" s="6"/>
      <c r="T751" s="6"/>
      <c r="V751" s="6"/>
      <c r="W751" s="6"/>
    </row>
    <row r="752" spans="4:23" ht="14.25" customHeight="1">
      <c r="D752" s="6"/>
      <c r="F752" s="6"/>
      <c r="H752" s="6"/>
      <c r="I752" s="6"/>
      <c r="M752" s="6"/>
      <c r="O752" s="6"/>
      <c r="P752" s="6"/>
      <c r="T752" s="6"/>
      <c r="V752" s="6"/>
      <c r="W752" s="6"/>
    </row>
    <row r="753" spans="4:23" ht="14.25" customHeight="1">
      <c r="D753" s="6"/>
      <c r="F753" s="6"/>
      <c r="H753" s="6"/>
      <c r="I753" s="6"/>
      <c r="M753" s="6"/>
      <c r="O753" s="6"/>
      <c r="P753" s="6"/>
      <c r="T753" s="6"/>
      <c r="V753" s="6"/>
      <c r="W753" s="6"/>
    </row>
    <row r="754" spans="4:23" ht="14.25" customHeight="1">
      <c r="D754" s="6"/>
      <c r="F754" s="6"/>
      <c r="H754" s="6"/>
      <c r="I754" s="6"/>
      <c r="M754" s="6"/>
      <c r="O754" s="6"/>
      <c r="P754" s="6"/>
      <c r="T754" s="6"/>
      <c r="V754" s="6"/>
      <c r="W754" s="6"/>
    </row>
    <row r="755" spans="4:23" ht="14.25" customHeight="1">
      <c r="D755" s="6"/>
      <c r="F755" s="6"/>
      <c r="H755" s="6"/>
      <c r="I755" s="6"/>
      <c r="M755" s="6"/>
      <c r="O755" s="6"/>
      <c r="P755" s="6"/>
      <c r="T755" s="6"/>
      <c r="V755" s="6"/>
      <c r="W755" s="6"/>
    </row>
    <row r="756" spans="4:23" ht="14.25" customHeight="1">
      <c r="D756" s="6"/>
      <c r="F756" s="6"/>
      <c r="H756" s="6"/>
      <c r="I756" s="6"/>
      <c r="M756" s="6"/>
      <c r="O756" s="6"/>
      <c r="P756" s="6"/>
      <c r="T756" s="6"/>
      <c r="V756" s="6"/>
      <c r="W756" s="6"/>
    </row>
    <row r="757" spans="4:23" ht="14.25" customHeight="1">
      <c r="D757" s="6"/>
      <c r="F757" s="6"/>
      <c r="H757" s="6"/>
      <c r="I757" s="6"/>
      <c r="M757" s="6"/>
      <c r="O757" s="6"/>
      <c r="P757" s="6"/>
      <c r="T757" s="6"/>
      <c r="V757" s="6"/>
      <c r="W757" s="6"/>
    </row>
    <row r="758" spans="4:23" ht="14.25" customHeight="1">
      <c r="D758" s="6"/>
      <c r="F758" s="6"/>
      <c r="H758" s="6"/>
      <c r="I758" s="6"/>
      <c r="M758" s="6"/>
      <c r="O758" s="6"/>
      <c r="P758" s="6"/>
      <c r="T758" s="6"/>
      <c r="V758" s="6"/>
      <c r="W758" s="6"/>
    </row>
    <row r="759" spans="4:23" ht="14.25" customHeight="1">
      <c r="D759" s="6"/>
      <c r="F759" s="6"/>
      <c r="H759" s="6"/>
      <c r="I759" s="6"/>
      <c r="M759" s="6"/>
      <c r="O759" s="6"/>
      <c r="P759" s="6"/>
      <c r="T759" s="6"/>
      <c r="V759" s="6"/>
      <c r="W759" s="6"/>
    </row>
    <row r="760" spans="4:23" ht="14.25" customHeight="1">
      <c r="D760" s="6"/>
      <c r="F760" s="6"/>
      <c r="H760" s="6"/>
      <c r="I760" s="6"/>
      <c r="M760" s="6"/>
      <c r="O760" s="6"/>
      <c r="P760" s="6"/>
      <c r="T760" s="6"/>
      <c r="V760" s="6"/>
      <c r="W760" s="6"/>
    </row>
    <row r="761" spans="4:23" ht="14.25" customHeight="1">
      <c r="D761" s="6"/>
      <c r="F761" s="6"/>
      <c r="H761" s="6"/>
      <c r="I761" s="6"/>
      <c r="M761" s="6"/>
      <c r="O761" s="6"/>
      <c r="P761" s="6"/>
      <c r="T761" s="6"/>
      <c r="V761" s="6"/>
      <c r="W761" s="6"/>
    </row>
    <row r="762" spans="4:23" ht="14.25" customHeight="1">
      <c r="D762" s="6"/>
      <c r="F762" s="6"/>
      <c r="H762" s="6"/>
      <c r="I762" s="6"/>
      <c r="M762" s="6"/>
      <c r="O762" s="6"/>
      <c r="P762" s="6"/>
      <c r="T762" s="6"/>
      <c r="V762" s="6"/>
      <c r="W762" s="6"/>
    </row>
    <row r="763" spans="4:23" ht="14.25" customHeight="1">
      <c r="D763" s="6"/>
      <c r="F763" s="6"/>
      <c r="H763" s="6"/>
      <c r="I763" s="6"/>
      <c r="M763" s="6"/>
      <c r="O763" s="6"/>
      <c r="P763" s="6"/>
      <c r="T763" s="6"/>
      <c r="V763" s="6"/>
      <c r="W763" s="6"/>
    </row>
    <row r="764" spans="4:23" ht="14.25" customHeight="1">
      <c r="D764" s="6"/>
      <c r="F764" s="6"/>
      <c r="H764" s="6"/>
      <c r="I764" s="6"/>
      <c r="M764" s="6"/>
      <c r="O764" s="6"/>
      <c r="P764" s="6"/>
      <c r="T764" s="6"/>
      <c r="V764" s="6"/>
      <c r="W764" s="6"/>
    </row>
    <row r="765" spans="4:23" ht="14.25" customHeight="1">
      <c r="D765" s="6"/>
      <c r="F765" s="6"/>
      <c r="H765" s="6"/>
      <c r="I765" s="6"/>
      <c r="M765" s="6"/>
      <c r="O765" s="6"/>
      <c r="P765" s="6"/>
      <c r="T765" s="6"/>
      <c r="V765" s="6"/>
      <c r="W765" s="6"/>
    </row>
    <row r="766" spans="4:23" ht="14.25" customHeight="1">
      <c r="D766" s="6"/>
      <c r="F766" s="6"/>
      <c r="H766" s="6"/>
      <c r="I766" s="6"/>
      <c r="M766" s="6"/>
      <c r="O766" s="6"/>
      <c r="P766" s="6"/>
      <c r="T766" s="6"/>
      <c r="V766" s="6"/>
      <c r="W766" s="6"/>
    </row>
    <row r="767" spans="4:23" ht="14.25" customHeight="1">
      <c r="D767" s="6"/>
      <c r="F767" s="6"/>
      <c r="H767" s="6"/>
      <c r="I767" s="6"/>
      <c r="M767" s="6"/>
      <c r="O767" s="6"/>
      <c r="P767" s="6"/>
      <c r="T767" s="6"/>
      <c r="V767" s="6"/>
      <c r="W767" s="6"/>
    </row>
    <row r="768" spans="4:23" ht="14.25" customHeight="1">
      <c r="D768" s="6"/>
      <c r="F768" s="6"/>
      <c r="H768" s="6"/>
      <c r="I768" s="6"/>
      <c r="M768" s="6"/>
      <c r="O768" s="6"/>
      <c r="P768" s="6"/>
      <c r="T768" s="6"/>
      <c r="V768" s="6"/>
      <c r="W768" s="6"/>
    </row>
    <row r="769" spans="4:23" ht="14.25" customHeight="1">
      <c r="D769" s="6"/>
      <c r="F769" s="6"/>
      <c r="H769" s="6"/>
      <c r="I769" s="6"/>
      <c r="M769" s="6"/>
      <c r="O769" s="6"/>
      <c r="P769" s="6"/>
      <c r="T769" s="6"/>
      <c r="V769" s="6"/>
      <c r="W769" s="6"/>
    </row>
    <row r="770" spans="4:23" ht="14.25" customHeight="1">
      <c r="D770" s="6"/>
      <c r="F770" s="6"/>
      <c r="H770" s="6"/>
      <c r="I770" s="6"/>
      <c r="M770" s="6"/>
      <c r="O770" s="6"/>
      <c r="P770" s="6"/>
      <c r="T770" s="6"/>
      <c r="V770" s="6"/>
      <c r="W770" s="6"/>
    </row>
    <row r="771" spans="4:23" ht="14.25" customHeight="1">
      <c r="D771" s="6"/>
      <c r="F771" s="6"/>
      <c r="H771" s="6"/>
      <c r="I771" s="6"/>
      <c r="M771" s="6"/>
      <c r="O771" s="6"/>
      <c r="P771" s="6"/>
      <c r="T771" s="6"/>
      <c r="V771" s="6"/>
      <c r="W771" s="6"/>
    </row>
    <row r="772" spans="4:23" ht="14.25" customHeight="1">
      <c r="D772" s="6"/>
      <c r="F772" s="6"/>
      <c r="H772" s="6"/>
      <c r="I772" s="6"/>
      <c r="M772" s="6"/>
      <c r="O772" s="6"/>
      <c r="P772" s="6"/>
      <c r="T772" s="6"/>
      <c r="V772" s="6"/>
      <c r="W772" s="6"/>
    </row>
    <row r="773" spans="4:23" ht="14.25" customHeight="1">
      <c r="D773" s="6"/>
      <c r="F773" s="6"/>
      <c r="H773" s="6"/>
      <c r="I773" s="6"/>
      <c r="M773" s="6"/>
      <c r="O773" s="6"/>
      <c r="P773" s="6"/>
      <c r="T773" s="6"/>
      <c r="V773" s="6"/>
      <c r="W773" s="6"/>
    </row>
    <row r="774" spans="4:23" ht="14.25" customHeight="1">
      <c r="D774" s="6"/>
      <c r="F774" s="6"/>
      <c r="H774" s="6"/>
      <c r="I774" s="6"/>
      <c r="M774" s="6"/>
      <c r="O774" s="6"/>
      <c r="P774" s="6"/>
      <c r="T774" s="6"/>
      <c r="V774" s="6"/>
      <c r="W774" s="6"/>
    </row>
    <row r="775" spans="4:23" ht="14.25" customHeight="1">
      <c r="D775" s="6"/>
      <c r="F775" s="6"/>
      <c r="H775" s="6"/>
      <c r="I775" s="6"/>
      <c r="M775" s="6"/>
      <c r="O775" s="6"/>
      <c r="P775" s="6"/>
      <c r="T775" s="6"/>
      <c r="V775" s="6"/>
      <c r="W775" s="6"/>
    </row>
    <row r="776" spans="4:23" ht="14.25" customHeight="1">
      <c r="D776" s="6"/>
      <c r="F776" s="6"/>
      <c r="H776" s="6"/>
      <c r="I776" s="6"/>
      <c r="M776" s="6"/>
      <c r="O776" s="6"/>
      <c r="P776" s="6"/>
      <c r="T776" s="6"/>
      <c r="V776" s="6"/>
      <c r="W776" s="6"/>
    </row>
    <row r="777" spans="4:23" ht="14.25" customHeight="1">
      <c r="D777" s="6"/>
      <c r="F777" s="6"/>
      <c r="H777" s="6"/>
      <c r="I777" s="6"/>
      <c r="M777" s="6"/>
      <c r="O777" s="6"/>
      <c r="P777" s="6"/>
      <c r="T777" s="6"/>
      <c r="V777" s="6"/>
      <c r="W777" s="6"/>
    </row>
    <row r="778" spans="4:23" ht="14.25" customHeight="1">
      <c r="D778" s="6"/>
      <c r="F778" s="6"/>
      <c r="H778" s="6"/>
      <c r="I778" s="6"/>
      <c r="M778" s="6"/>
      <c r="O778" s="6"/>
      <c r="P778" s="6"/>
      <c r="T778" s="6"/>
      <c r="V778" s="6"/>
      <c r="W778" s="6"/>
    </row>
    <row r="779" spans="4:23" ht="14.25" customHeight="1">
      <c r="D779" s="6"/>
      <c r="F779" s="6"/>
      <c r="H779" s="6"/>
      <c r="I779" s="6"/>
      <c r="M779" s="6"/>
      <c r="O779" s="6"/>
      <c r="P779" s="6"/>
      <c r="T779" s="6"/>
      <c r="V779" s="6"/>
      <c r="W779" s="6"/>
    </row>
    <row r="780" spans="4:23" ht="14.25" customHeight="1">
      <c r="D780" s="6"/>
      <c r="F780" s="6"/>
      <c r="H780" s="6"/>
      <c r="I780" s="6"/>
      <c r="M780" s="6"/>
      <c r="O780" s="6"/>
      <c r="P780" s="6"/>
      <c r="T780" s="6"/>
      <c r="V780" s="6"/>
      <c r="W780" s="6"/>
    </row>
    <row r="781" spans="4:23" ht="14.25" customHeight="1">
      <c r="D781" s="6"/>
      <c r="F781" s="6"/>
      <c r="H781" s="6"/>
      <c r="I781" s="6"/>
      <c r="M781" s="6"/>
      <c r="O781" s="6"/>
      <c r="P781" s="6"/>
      <c r="T781" s="6"/>
      <c r="V781" s="6"/>
      <c r="W781" s="6"/>
    </row>
    <row r="782" spans="4:23" ht="14.25" customHeight="1">
      <c r="D782" s="6"/>
      <c r="F782" s="6"/>
      <c r="H782" s="6"/>
      <c r="I782" s="6"/>
      <c r="M782" s="6"/>
      <c r="O782" s="6"/>
      <c r="P782" s="6"/>
      <c r="T782" s="6"/>
      <c r="V782" s="6"/>
      <c r="W782" s="6"/>
    </row>
    <row r="783" spans="4:23" ht="14.25" customHeight="1">
      <c r="D783" s="6"/>
      <c r="F783" s="6"/>
      <c r="H783" s="6"/>
      <c r="I783" s="6"/>
      <c r="M783" s="6"/>
      <c r="O783" s="6"/>
      <c r="P783" s="6"/>
      <c r="T783" s="6"/>
      <c r="V783" s="6"/>
      <c r="W783" s="6"/>
    </row>
    <row r="784" spans="4:23" ht="14.25" customHeight="1">
      <c r="D784" s="6"/>
      <c r="F784" s="6"/>
      <c r="H784" s="6"/>
      <c r="I784" s="6"/>
      <c r="M784" s="6"/>
      <c r="O784" s="6"/>
      <c r="P784" s="6"/>
      <c r="T784" s="6"/>
      <c r="V784" s="6"/>
      <c r="W784" s="6"/>
    </row>
    <row r="785" spans="4:23" ht="14.25" customHeight="1">
      <c r="D785" s="6"/>
      <c r="F785" s="6"/>
      <c r="H785" s="6"/>
      <c r="I785" s="6"/>
      <c r="M785" s="6"/>
      <c r="O785" s="6"/>
      <c r="P785" s="6"/>
      <c r="T785" s="6"/>
      <c r="V785" s="6"/>
      <c r="W785" s="6"/>
    </row>
    <row r="786" spans="4:23" ht="14.25" customHeight="1">
      <c r="D786" s="6"/>
      <c r="F786" s="6"/>
      <c r="H786" s="6"/>
      <c r="I786" s="6"/>
      <c r="M786" s="6"/>
      <c r="O786" s="6"/>
      <c r="P786" s="6"/>
      <c r="T786" s="6"/>
      <c r="V786" s="6"/>
      <c r="W786" s="6"/>
    </row>
    <row r="787" spans="4:23" ht="14.25" customHeight="1">
      <c r="D787" s="6"/>
      <c r="F787" s="6"/>
      <c r="H787" s="6"/>
      <c r="I787" s="6"/>
      <c r="M787" s="6"/>
      <c r="O787" s="6"/>
      <c r="P787" s="6"/>
      <c r="T787" s="6"/>
      <c r="V787" s="6"/>
      <c r="W787" s="6"/>
    </row>
    <row r="788" spans="4:23" ht="14.25" customHeight="1">
      <c r="D788" s="6"/>
      <c r="F788" s="6"/>
      <c r="H788" s="6"/>
      <c r="I788" s="6"/>
      <c r="M788" s="6"/>
      <c r="O788" s="6"/>
      <c r="P788" s="6"/>
      <c r="T788" s="6"/>
      <c r="V788" s="6"/>
      <c r="W788" s="6"/>
    </row>
    <row r="789" spans="4:23" ht="14.25" customHeight="1">
      <c r="D789" s="6"/>
      <c r="F789" s="6"/>
      <c r="H789" s="6"/>
      <c r="I789" s="6"/>
      <c r="M789" s="6"/>
      <c r="O789" s="6"/>
      <c r="P789" s="6"/>
      <c r="T789" s="6"/>
      <c r="V789" s="6"/>
      <c r="W789" s="6"/>
    </row>
    <row r="790" spans="4:23" ht="14.25" customHeight="1">
      <c r="D790" s="6"/>
      <c r="F790" s="6"/>
      <c r="H790" s="6"/>
      <c r="I790" s="6"/>
      <c r="M790" s="6"/>
      <c r="O790" s="6"/>
      <c r="P790" s="6"/>
      <c r="T790" s="6"/>
      <c r="V790" s="6"/>
      <c r="W790" s="6"/>
    </row>
    <row r="791" spans="4:23" ht="14.25" customHeight="1">
      <c r="D791" s="6"/>
      <c r="F791" s="6"/>
      <c r="H791" s="6"/>
      <c r="I791" s="6"/>
      <c r="M791" s="6"/>
      <c r="O791" s="6"/>
      <c r="P791" s="6"/>
      <c r="T791" s="6"/>
      <c r="V791" s="6"/>
      <c r="W791" s="6"/>
    </row>
    <row r="792" spans="4:23" ht="14.25" customHeight="1">
      <c r="D792" s="6"/>
      <c r="F792" s="6"/>
      <c r="H792" s="6"/>
      <c r="I792" s="6"/>
      <c r="M792" s="6"/>
      <c r="O792" s="6"/>
      <c r="P792" s="6"/>
      <c r="T792" s="6"/>
      <c r="V792" s="6"/>
      <c r="W792" s="6"/>
    </row>
    <row r="793" spans="4:23" ht="14.25" customHeight="1">
      <c r="D793" s="6"/>
      <c r="F793" s="6"/>
      <c r="H793" s="6"/>
      <c r="I793" s="6"/>
      <c r="M793" s="6"/>
      <c r="O793" s="6"/>
      <c r="P793" s="6"/>
      <c r="T793" s="6"/>
      <c r="V793" s="6"/>
      <c r="W793" s="6"/>
    </row>
    <row r="794" spans="4:23" ht="14.25" customHeight="1">
      <c r="D794" s="6"/>
      <c r="F794" s="6"/>
      <c r="H794" s="6"/>
      <c r="I794" s="6"/>
      <c r="M794" s="6"/>
      <c r="O794" s="6"/>
      <c r="P794" s="6"/>
      <c r="T794" s="6"/>
      <c r="V794" s="6"/>
      <c r="W794" s="6"/>
    </row>
    <row r="795" spans="4:23" ht="14.25" customHeight="1">
      <c r="D795" s="6"/>
      <c r="F795" s="6"/>
      <c r="H795" s="6"/>
      <c r="I795" s="6"/>
      <c r="M795" s="6"/>
      <c r="O795" s="6"/>
      <c r="P795" s="6"/>
      <c r="T795" s="6"/>
      <c r="V795" s="6"/>
      <c r="W795" s="6"/>
    </row>
    <row r="796" spans="4:23" ht="14.25" customHeight="1">
      <c r="D796" s="6"/>
      <c r="F796" s="6"/>
      <c r="H796" s="6"/>
      <c r="I796" s="6"/>
      <c r="M796" s="6"/>
      <c r="O796" s="6"/>
      <c r="P796" s="6"/>
      <c r="T796" s="6"/>
      <c r="V796" s="6"/>
      <c r="W796" s="6"/>
    </row>
    <row r="797" spans="4:23" ht="14.25" customHeight="1">
      <c r="D797" s="6"/>
      <c r="F797" s="6"/>
      <c r="H797" s="6"/>
      <c r="I797" s="6"/>
      <c r="M797" s="6"/>
      <c r="O797" s="6"/>
      <c r="P797" s="6"/>
      <c r="T797" s="6"/>
      <c r="V797" s="6"/>
      <c r="W797" s="6"/>
    </row>
    <row r="798" spans="4:23" ht="14.25" customHeight="1">
      <c r="D798" s="6"/>
      <c r="F798" s="6"/>
      <c r="H798" s="6"/>
      <c r="I798" s="6"/>
      <c r="M798" s="6"/>
      <c r="O798" s="6"/>
      <c r="P798" s="6"/>
      <c r="T798" s="6"/>
      <c r="V798" s="6"/>
      <c r="W798" s="6"/>
    </row>
    <row r="799" spans="4:23" ht="14.25" customHeight="1">
      <c r="D799" s="6"/>
      <c r="F799" s="6"/>
      <c r="H799" s="6"/>
      <c r="I799" s="6"/>
      <c r="M799" s="6"/>
      <c r="O799" s="6"/>
      <c r="P799" s="6"/>
      <c r="T799" s="6"/>
      <c r="V799" s="6"/>
      <c r="W799" s="6"/>
    </row>
    <row r="800" spans="4:23" ht="14.25" customHeight="1">
      <c r="D800" s="6"/>
      <c r="F800" s="6"/>
      <c r="H800" s="6"/>
      <c r="I800" s="6"/>
      <c r="M800" s="6"/>
      <c r="O800" s="6"/>
      <c r="P800" s="6"/>
      <c r="T800" s="6"/>
      <c r="V800" s="6"/>
      <c r="W800" s="6"/>
    </row>
    <row r="801" spans="4:23" ht="14.25" customHeight="1">
      <c r="D801" s="6"/>
      <c r="F801" s="6"/>
      <c r="H801" s="6"/>
      <c r="I801" s="6"/>
      <c r="M801" s="6"/>
      <c r="O801" s="6"/>
      <c r="P801" s="6"/>
      <c r="T801" s="6"/>
      <c r="V801" s="6"/>
      <c r="W801" s="6"/>
    </row>
    <row r="802" spans="4:23" ht="14.25" customHeight="1">
      <c r="D802" s="6"/>
      <c r="F802" s="6"/>
      <c r="H802" s="6"/>
      <c r="I802" s="6"/>
      <c r="M802" s="6"/>
      <c r="O802" s="6"/>
      <c r="P802" s="6"/>
      <c r="T802" s="6"/>
      <c r="V802" s="6"/>
      <c r="W802" s="6"/>
    </row>
    <row r="803" spans="4:23" ht="14.25" customHeight="1">
      <c r="D803" s="6"/>
      <c r="F803" s="6"/>
      <c r="H803" s="6"/>
      <c r="I803" s="6"/>
      <c r="M803" s="6"/>
      <c r="O803" s="6"/>
      <c r="P803" s="6"/>
      <c r="T803" s="6"/>
      <c r="V803" s="6"/>
      <c r="W803" s="6"/>
    </row>
    <row r="804" spans="4:23" ht="14.25" customHeight="1">
      <c r="D804" s="6"/>
      <c r="F804" s="6"/>
      <c r="H804" s="6"/>
      <c r="I804" s="6"/>
      <c r="M804" s="6"/>
      <c r="O804" s="6"/>
      <c r="P804" s="6"/>
      <c r="T804" s="6"/>
      <c r="V804" s="6"/>
      <c r="W804" s="6"/>
    </row>
    <row r="805" spans="4:23" ht="14.25" customHeight="1">
      <c r="D805" s="6"/>
      <c r="F805" s="6"/>
      <c r="H805" s="6"/>
      <c r="I805" s="6"/>
      <c r="M805" s="6"/>
      <c r="O805" s="6"/>
      <c r="P805" s="6"/>
      <c r="T805" s="6"/>
      <c r="V805" s="6"/>
      <c r="W805" s="6"/>
    </row>
    <row r="806" spans="4:23" ht="14.25" customHeight="1">
      <c r="D806" s="6"/>
      <c r="F806" s="6"/>
      <c r="H806" s="6"/>
      <c r="I806" s="6"/>
      <c r="M806" s="6"/>
      <c r="O806" s="6"/>
      <c r="P806" s="6"/>
      <c r="T806" s="6"/>
      <c r="V806" s="6"/>
      <c r="W806" s="6"/>
    </row>
    <row r="807" spans="4:23" ht="14.25" customHeight="1">
      <c r="D807" s="6"/>
      <c r="F807" s="6"/>
      <c r="H807" s="6"/>
      <c r="I807" s="6"/>
      <c r="M807" s="6"/>
      <c r="O807" s="6"/>
      <c r="P807" s="6"/>
      <c r="T807" s="6"/>
      <c r="V807" s="6"/>
      <c r="W807" s="6"/>
    </row>
    <row r="808" spans="4:23" ht="14.25" customHeight="1">
      <c r="D808" s="6"/>
      <c r="F808" s="6"/>
      <c r="H808" s="6"/>
      <c r="I808" s="6"/>
      <c r="M808" s="6"/>
      <c r="O808" s="6"/>
      <c r="P808" s="6"/>
      <c r="T808" s="6"/>
      <c r="V808" s="6"/>
      <c r="W808" s="6"/>
    </row>
    <row r="809" spans="4:23" ht="14.25" customHeight="1">
      <c r="D809" s="6"/>
      <c r="F809" s="6"/>
      <c r="H809" s="6"/>
      <c r="I809" s="6"/>
      <c r="M809" s="6"/>
      <c r="O809" s="6"/>
      <c r="P809" s="6"/>
      <c r="T809" s="6"/>
      <c r="V809" s="6"/>
      <c r="W809" s="6"/>
    </row>
    <row r="810" spans="4:23" ht="14.25" customHeight="1">
      <c r="D810" s="6"/>
      <c r="F810" s="6"/>
      <c r="H810" s="6"/>
      <c r="I810" s="6"/>
      <c r="M810" s="6"/>
      <c r="O810" s="6"/>
      <c r="P810" s="6"/>
      <c r="T810" s="6"/>
      <c r="V810" s="6"/>
      <c r="W810" s="6"/>
    </row>
    <row r="811" spans="4:23" ht="14.25" customHeight="1">
      <c r="D811" s="6"/>
      <c r="F811" s="6"/>
      <c r="H811" s="6"/>
      <c r="I811" s="6"/>
      <c r="M811" s="6"/>
      <c r="O811" s="6"/>
      <c r="P811" s="6"/>
      <c r="T811" s="6"/>
      <c r="V811" s="6"/>
      <c r="W811" s="6"/>
    </row>
    <row r="812" spans="4:23" ht="14.25" customHeight="1">
      <c r="D812" s="6"/>
      <c r="F812" s="6"/>
      <c r="H812" s="6"/>
      <c r="I812" s="6"/>
      <c r="M812" s="6"/>
      <c r="O812" s="6"/>
      <c r="P812" s="6"/>
      <c r="T812" s="6"/>
      <c r="V812" s="6"/>
      <c r="W812" s="6"/>
    </row>
    <row r="813" spans="4:23" ht="14.25" customHeight="1">
      <c r="D813" s="6"/>
      <c r="F813" s="6"/>
      <c r="H813" s="6"/>
      <c r="I813" s="6"/>
      <c r="M813" s="6"/>
      <c r="O813" s="6"/>
      <c r="P813" s="6"/>
      <c r="T813" s="6"/>
      <c r="V813" s="6"/>
      <c r="W813" s="6"/>
    </row>
    <row r="814" spans="4:23" ht="14.25" customHeight="1">
      <c r="D814" s="6"/>
      <c r="F814" s="6"/>
      <c r="H814" s="6"/>
      <c r="I814" s="6"/>
      <c r="M814" s="6"/>
      <c r="O814" s="6"/>
      <c r="P814" s="6"/>
      <c r="T814" s="6"/>
      <c r="V814" s="6"/>
      <c r="W814" s="6"/>
    </row>
    <row r="815" spans="4:23" ht="14.25" customHeight="1">
      <c r="D815" s="6"/>
      <c r="F815" s="6"/>
      <c r="H815" s="6"/>
      <c r="I815" s="6"/>
      <c r="M815" s="6"/>
      <c r="O815" s="6"/>
      <c r="P815" s="6"/>
      <c r="T815" s="6"/>
      <c r="V815" s="6"/>
      <c r="W815" s="6"/>
    </row>
    <row r="816" spans="4:23" ht="14.25" customHeight="1">
      <c r="D816" s="6"/>
      <c r="F816" s="6"/>
      <c r="H816" s="6"/>
      <c r="I816" s="6"/>
      <c r="M816" s="6"/>
      <c r="O816" s="6"/>
      <c r="P816" s="6"/>
      <c r="T816" s="6"/>
      <c r="V816" s="6"/>
      <c r="W816" s="6"/>
    </row>
    <row r="817" spans="4:23" ht="14.25" customHeight="1">
      <c r="D817" s="6"/>
      <c r="F817" s="6"/>
      <c r="H817" s="6"/>
      <c r="I817" s="6"/>
      <c r="M817" s="6"/>
      <c r="O817" s="6"/>
      <c r="P817" s="6"/>
      <c r="T817" s="6"/>
      <c r="V817" s="6"/>
      <c r="W817" s="6"/>
    </row>
    <row r="818" spans="4:23" ht="14.25" customHeight="1">
      <c r="D818" s="6"/>
      <c r="F818" s="6"/>
      <c r="H818" s="6"/>
      <c r="I818" s="6"/>
      <c r="M818" s="6"/>
      <c r="O818" s="6"/>
      <c r="P818" s="6"/>
      <c r="T818" s="6"/>
      <c r="V818" s="6"/>
      <c r="W818" s="6"/>
    </row>
    <row r="819" spans="4:23" ht="14.25" customHeight="1">
      <c r="D819" s="6"/>
      <c r="F819" s="6"/>
      <c r="H819" s="6"/>
      <c r="I819" s="6"/>
      <c r="M819" s="6"/>
      <c r="O819" s="6"/>
      <c r="P819" s="6"/>
      <c r="T819" s="6"/>
      <c r="V819" s="6"/>
      <c r="W819" s="6"/>
    </row>
    <row r="820" spans="4:23" ht="14.25" customHeight="1">
      <c r="D820" s="6"/>
      <c r="F820" s="6"/>
      <c r="H820" s="6"/>
      <c r="I820" s="6"/>
      <c r="M820" s="6"/>
      <c r="O820" s="6"/>
      <c r="P820" s="6"/>
      <c r="T820" s="6"/>
      <c r="V820" s="6"/>
      <c r="W820" s="6"/>
    </row>
    <row r="821" spans="4:23" ht="14.25" customHeight="1">
      <c r="D821" s="6"/>
      <c r="F821" s="6"/>
      <c r="H821" s="6"/>
      <c r="I821" s="6"/>
      <c r="M821" s="6"/>
      <c r="O821" s="6"/>
      <c r="P821" s="6"/>
      <c r="T821" s="6"/>
      <c r="V821" s="6"/>
      <c r="W821" s="6"/>
    </row>
    <row r="822" spans="4:23" ht="14.25" customHeight="1">
      <c r="D822" s="6"/>
      <c r="F822" s="6"/>
      <c r="H822" s="6"/>
      <c r="I822" s="6"/>
      <c r="M822" s="6"/>
      <c r="O822" s="6"/>
      <c r="P822" s="6"/>
      <c r="T822" s="6"/>
      <c r="V822" s="6"/>
      <c r="W822" s="6"/>
    </row>
    <row r="823" spans="4:23" ht="14.25" customHeight="1">
      <c r="D823" s="6"/>
      <c r="F823" s="6"/>
      <c r="H823" s="6"/>
      <c r="I823" s="6"/>
      <c r="M823" s="6"/>
      <c r="O823" s="6"/>
      <c r="P823" s="6"/>
      <c r="T823" s="6"/>
      <c r="V823" s="6"/>
      <c r="W823" s="6"/>
    </row>
    <row r="824" spans="4:23" ht="14.25" customHeight="1">
      <c r="D824" s="6"/>
      <c r="F824" s="6"/>
      <c r="H824" s="6"/>
      <c r="I824" s="6"/>
      <c r="M824" s="6"/>
      <c r="O824" s="6"/>
      <c r="P824" s="6"/>
      <c r="T824" s="6"/>
      <c r="V824" s="6"/>
      <c r="W824" s="6"/>
    </row>
    <row r="825" spans="4:23" ht="14.25" customHeight="1">
      <c r="D825" s="6"/>
      <c r="F825" s="6"/>
      <c r="H825" s="6"/>
      <c r="I825" s="6"/>
      <c r="M825" s="6"/>
      <c r="O825" s="6"/>
      <c r="P825" s="6"/>
      <c r="T825" s="6"/>
      <c r="V825" s="6"/>
      <c r="W825" s="6"/>
    </row>
    <row r="826" spans="4:23" ht="14.25" customHeight="1">
      <c r="D826" s="6"/>
      <c r="F826" s="6"/>
      <c r="H826" s="6"/>
      <c r="I826" s="6"/>
      <c r="M826" s="6"/>
      <c r="O826" s="6"/>
      <c r="P826" s="6"/>
      <c r="T826" s="6"/>
      <c r="V826" s="6"/>
      <c r="W826" s="6"/>
    </row>
    <row r="827" spans="4:23" ht="14.25" customHeight="1">
      <c r="D827" s="6"/>
      <c r="F827" s="6"/>
      <c r="H827" s="6"/>
      <c r="I827" s="6"/>
      <c r="M827" s="6"/>
      <c r="O827" s="6"/>
      <c r="P827" s="6"/>
      <c r="T827" s="6"/>
      <c r="V827" s="6"/>
      <c r="W827" s="6"/>
    </row>
    <row r="828" spans="4:23" ht="14.25" customHeight="1">
      <c r="D828" s="6"/>
      <c r="F828" s="6"/>
      <c r="H828" s="6"/>
      <c r="I828" s="6"/>
      <c r="M828" s="6"/>
      <c r="O828" s="6"/>
      <c r="P828" s="6"/>
      <c r="T828" s="6"/>
      <c r="V828" s="6"/>
      <c r="W828" s="6"/>
    </row>
    <row r="829" spans="4:23" ht="14.25" customHeight="1">
      <c r="D829" s="6"/>
      <c r="F829" s="6"/>
      <c r="H829" s="6"/>
      <c r="I829" s="6"/>
      <c r="M829" s="6"/>
      <c r="O829" s="6"/>
      <c r="P829" s="6"/>
      <c r="T829" s="6"/>
      <c r="V829" s="6"/>
      <c r="W829" s="6"/>
    </row>
    <row r="830" spans="4:23" ht="14.25" customHeight="1">
      <c r="D830" s="6"/>
      <c r="F830" s="6"/>
      <c r="H830" s="6"/>
      <c r="I830" s="6"/>
      <c r="M830" s="6"/>
      <c r="O830" s="6"/>
      <c r="P830" s="6"/>
      <c r="T830" s="6"/>
      <c r="V830" s="6"/>
      <c r="W830" s="6"/>
    </row>
    <row r="831" spans="4:23" ht="14.25" customHeight="1">
      <c r="D831" s="6"/>
      <c r="F831" s="6"/>
      <c r="H831" s="6"/>
      <c r="I831" s="6"/>
      <c r="M831" s="6"/>
      <c r="O831" s="6"/>
      <c r="P831" s="6"/>
      <c r="T831" s="6"/>
      <c r="V831" s="6"/>
      <c r="W831" s="6"/>
    </row>
    <row r="832" spans="4:23" ht="14.25" customHeight="1">
      <c r="D832" s="6"/>
      <c r="F832" s="6"/>
      <c r="H832" s="6"/>
      <c r="I832" s="6"/>
      <c r="M832" s="6"/>
      <c r="O832" s="6"/>
      <c r="P832" s="6"/>
      <c r="T832" s="6"/>
      <c r="V832" s="6"/>
      <c r="W832" s="6"/>
    </row>
    <row r="833" spans="4:23" ht="14.25" customHeight="1">
      <c r="D833" s="6"/>
      <c r="F833" s="6"/>
      <c r="H833" s="6"/>
      <c r="I833" s="6"/>
      <c r="M833" s="6"/>
      <c r="O833" s="6"/>
      <c r="P833" s="6"/>
      <c r="T833" s="6"/>
      <c r="V833" s="6"/>
      <c r="W833" s="6"/>
    </row>
    <row r="834" spans="4:23" ht="14.25" customHeight="1">
      <c r="D834" s="6"/>
      <c r="F834" s="6"/>
      <c r="H834" s="6"/>
      <c r="I834" s="6"/>
      <c r="M834" s="6"/>
      <c r="O834" s="6"/>
      <c r="P834" s="6"/>
      <c r="T834" s="6"/>
      <c r="V834" s="6"/>
      <c r="W834" s="6"/>
    </row>
    <row r="835" spans="4:23" ht="14.25" customHeight="1">
      <c r="D835" s="6"/>
      <c r="F835" s="6"/>
      <c r="H835" s="6"/>
      <c r="I835" s="6"/>
      <c r="M835" s="6"/>
      <c r="O835" s="6"/>
      <c r="P835" s="6"/>
      <c r="T835" s="6"/>
      <c r="V835" s="6"/>
      <c r="W835" s="6"/>
    </row>
    <row r="836" spans="4:23" ht="14.25" customHeight="1">
      <c r="D836" s="6"/>
      <c r="F836" s="6"/>
      <c r="H836" s="6"/>
      <c r="I836" s="6"/>
      <c r="M836" s="6"/>
      <c r="O836" s="6"/>
      <c r="P836" s="6"/>
      <c r="T836" s="6"/>
      <c r="V836" s="6"/>
      <c r="W836" s="6"/>
    </row>
    <row r="837" spans="4:23" ht="14.25" customHeight="1">
      <c r="D837" s="6"/>
      <c r="F837" s="6"/>
      <c r="H837" s="6"/>
      <c r="I837" s="6"/>
      <c r="M837" s="6"/>
      <c r="O837" s="6"/>
      <c r="P837" s="6"/>
      <c r="T837" s="6"/>
      <c r="V837" s="6"/>
      <c r="W837" s="6"/>
    </row>
    <row r="838" spans="4:23" ht="14.25" customHeight="1">
      <c r="D838" s="6"/>
      <c r="F838" s="6"/>
      <c r="H838" s="6"/>
      <c r="I838" s="6"/>
      <c r="M838" s="6"/>
      <c r="O838" s="6"/>
      <c r="P838" s="6"/>
      <c r="T838" s="6"/>
      <c r="V838" s="6"/>
      <c r="W838" s="6"/>
    </row>
    <row r="839" spans="4:23" ht="14.25" customHeight="1">
      <c r="D839" s="6"/>
      <c r="F839" s="6"/>
      <c r="H839" s="6"/>
      <c r="I839" s="6"/>
      <c r="M839" s="6"/>
      <c r="O839" s="6"/>
      <c r="P839" s="6"/>
      <c r="T839" s="6"/>
      <c r="V839" s="6"/>
      <c r="W839" s="6"/>
    </row>
    <row r="840" spans="4:23" ht="14.25" customHeight="1">
      <c r="D840" s="6"/>
      <c r="F840" s="6"/>
      <c r="H840" s="6"/>
      <c r="I840" s="6"/>
      <c r="M840" s="6"/>
      <c r="O840" s="6"/>
      <c r="P840" s="6"/>
      <c r="T840" s="6"/>
      <c r="V840" s="6"/>
      <c r="W840" s="6"/>
    </row>
    <row r="841" spans="4:23" ht="14.25" customHeight="1">
      <c r="D841" s="6"/>
      <c r="F841" s="6"/>
      <c r="H841" s="6"/>
      <c r="I841" s="6"/>
      <c r="M841" s="6"/>
      <c r="O841" s="6"/>
      <c r="P841" s="6"/>
      <c r="T841" s="6"/>
      <c r="V841" s="6"/>
      <c r="W841" s="6"/>
    </row>
    <row r="842" spans="4:23" ht="14.25" customHeight="1">
      <c r="D842" s="6"/>
      <c r="F842" s="6"/>
      <c r="H842" s="6"/>
      <c r="I842" s="6"/>
      <c r="M842" s="6"/>
      <c r="O842" s="6"/>
      <c r="P842" s="6"/>
      <c r="T842" s="6"/>
      <c r="V842" s="6"/>
      <c r="W842" s="6"/>
    </row>
    <row r="843" spans="4:23" ht="14.25" customHeight="1">
      <c r="D843" s="6"/>
      <c r="F843" s="6"/>
      <c r="H843" s="6"/>
      <c r="I843" s="6"/>
      <c r="M843" s="6"/>
      <c r="O843" s="6"/>
      <c r="P843" s="6"/>
      <c r="T843" s="6"/>
      <c r="V843" s="6"/>
      <c r="W843" s="6"/>
    </row>
    <row r="844" spans="4:23" ht="14.25" customHeight="1">
      <c r="D844" s="6"/>
      <c r="F844" s="6"/>
      <c r="H844" s="6"/>
      <c r="I844" s="6"/>
      <c r="M844" s="6"/>
      <c r="O844" s="6"/>
      <c r="P844" s="6"/>
      <c r="T844" s="6"/>
      <c r="V844" s="6"/>
      <c r="W844" s="6"/>
    </row>
    <row r="845" spans="4:23" ht="14.25" customHeight="1">
      <c r="D845" s="6"/>
      <c r="F845" s="6"/>
      <c r="H845" s="6"/>
      <c r="I845" s="6"/>
      <c r="M845" s="6"/>
      <c r="O845" s="6"/>
      <c r="P845" s="6"/>
      <c r="T845" s="6"/>
      <c r="V845" s="6"/>
      <c r="W845" s="6"/>
    </row>
    <row r="846" spans="4:23" ht="14.25" customHeight="1">
      <c r="D846" s="6"/>
      <c r="F846" s="6"/>
      <c r="H846" s="6"/>
      <c r="I846" s="6"/>
      <c r="M846" s="6"/>
      <c r="O846" s="6"/>
      <c r="P846" s="6"/>
      <c r="T846" s="6"/>
      <c r="V846" s="6"/>
      <c r="W846" s="6"/>
    </row>
    <row r="847" spans="4:23" ht="14.25" customHeight="1">
      <c r="D847" s="6"/>
      <c r="F847" s="6"/>
      <c r="H847" s="6"/>
      <c r="I847" s="6"/>
      <c r="M847" s="6"/>
      <c r="O847" s="6"/>
      <c r="P847" s="6"/>
      <c r="T847" s="6"/>
      <c r="V847" s="6"/>
      <c r="W847" s="6"/>
    </row>
    <row r="848" spans="4:23" ht="14.25" customHeight="1">
      <c r="D848" s="6"/>
      <c r="F848" s="6"/>
      <c r="H848" s="6"/>
      <c r="I848" s="6"/>
      <c r="M848" s="6"/>
      <c r="O848" s="6"/>
      <c r="P848" s="6"/>
      <c r="T848" s="6"/>
      <c r="V848" s="6"/>
      <c r="W848" s="6"/>
    </row>
    <row r="849" spans="4:23" ht="14.25" customHeight="1">
      <c r="D849" s="6"/>
      <c r="F849" s="6"/>
      <c r="H849" s="6"/>
      <c r="I849" s="6"/>
      <c r="M849" s="6"/>
      <c r="O849" s="6"/>
      <c r="P849" s="6"/>
      <c r="T849" s="6"/>
      <c r="V849" s="6"/>
      <c r="W849" s="6"/>
    </row>
    <row r="850" spans="4:23" ht="14.25" customHeight="1">
      <c r="D850" s="6"/>
      <c r="F850" s="6"/>
      <c r="H850" s="6"/>
      <c r="I850" s="6"/>
      <c r="M850" s="6"/>
      <c r="O850" s="6"/>
      <c r="P850" s="6"/>
      <c r="T850" s="6"/>
      <c r="V850" s="6"/>
      <c r="W850" s="6"/>
    </row>
    <row r="851" spans="4:23" ht="14.25" customHeight="1">
      <c r="D851" s="6"/>
      <c r="F851" s="6"/>
      <c r="H851" s="6"/>
      <c r="I851" s="6"/>
      <c r="M851" s="6"/>
      <c r="O851" s="6"/>
      <c r="P851" s="6"/>
      <c r="T851" s="6"/>
      <c r="V851" s="6"/>
      <c r="W851" s="6"/>
    </row>
    <row r="852" spans="4:23" ht="14.25" customHeight="1">
      <c r="D852" s="6"/>
      <c r="F852" s="6"/>
      <c r="H852" s="6"/>
      <c r="I852" s="6"/>
      <c r="M852" s="6"/>
      <c r="O852" s="6"/>
      <c r="P852" s="6"/>
      <c r="T852" s="6"/>
      <c r="V852" s="6"/>
      <c r="W852" s="6"/>
    </row>
    <row r="853" spans="4:23" ht="14.25" customHeight="1">
      <c r="D853" s="6"/>
      <c r="F853" s="6"/>
      <c r="H853" s="6"/>
      <c r="I853" s="6"/>
      <c r="M853" s="6"/>
      <c r="O853" s="6"/>
      <c r="P853" s="6"/>
      <c r="T853" s="6"/>
      <c r="V853" s="6"/>
      <c r="W853" s="6"/>
    </row>
    <row r="854" spans="4:23" ht="14.25" customHeight="1">
      <c r="D854" s="6"/>
      <c r="F854" s="6"/>
      <c r="H854" s="6"/>
      <c r="I854" s="6"/>
      <c r="M854" s="6"/>
      <c r="O854" s="6"/>
      <c r="P854" s="6"/>
      <c r="T854" s="6"/>
      <c r="V854" s="6"/>
      <c r="W854" s="6"/>
    </row>
    <row r="855" spans="4:23" ht="14.25" customHeight="1">
      <c r="D855" s="6"/>
      <c r="F855" s="6"/>
      <c r="H855" s="6"/>
      <c r="I855" s="6"/>
      <c r="M855" s="6"/>
      <c r="O855" s="6"/>
      <c r="P855" s="6"/>
      <c r="T855" s="6"/>
      <c r="V855" s="6"/>
      <c r="W855" s="6"/>
    </row>
    <row r="856" spans="4:23" ht="14.25" customHeight="1">
      <c r="D856" s="6"/>
      <c r="F856" s="6"/>
      <c r="H856" s="6"/>
      <c r="I856" s="6"/>
      <c r="M856" s="6"/>
      <c r="O856" s="6"/>
      <c r="P856" s="6"/>
      <c r="T856" s="6"/>
      <c r="V856" s="6"/>
      <c r="W856" s="6"/>
    </row>
    <row r="857" spans="4:23" ht="14.25" customHeight="1">
      <c r="D857" s="6"/>
      <c r="F857" s="6"/>
      <c r="H857" s="6"/>
      <c r="I857" s="6"/>
      <c r="M857" s="6"/>
      <c r="O857" s="6"/>
      <c r="P857" s="6"/>
      <c r="T857" s="6"/>
      <c r="V857" s="6"/>
      <c r="W857" s="6"/>
    </row>
    <row r="858" spans="4:23" ht="14.25" customHeight="1">
      <c r="D858" s="6"/>
      <c r="F858" s="6"/>
      <c r="H858" s="6"/>
      <c r="I858" s="6"/>
      <c r="M858" s="6"/>
      <c r="O858" s="6"/>
      <c r="P858" s="6"/>
      <c r="T858" s="6"/>
      <c r="V858" s="6"/>
      <c r="W858" s="6"/>
    </row>
    <row r="859" spans="4:23" ht="14.25" customHeight="1">
      <c r="D859" s="6"/>
      <c r="F859" s="6"/>
      <c r="H859" s="6"/>
      <c r="I859" s="6"/>
      <c r="M859" s="6"/>
      <c r="O859" s="6"/>
      <c r="P859" s="6"/>
      <c r="T859" s="6"/>
      <c r="V859" s="6"/>
      <c r="W859" s="6"/>
    </row>
    <row r="860" spans="4:23" ht="14.25" customHeight="1">
      <c r="D860" s="6"/>
      <c r="F860" s="6"/>
      <c r="H860" s="6"/>
      <c r="I860" s="6"/>
      <c r="M860" s="6"/>
      <c r="O860" s="6"/>
      <c r="P860" s="6"/>
      <c r="T860" s="6"/>
      <c r="V860" s="6"/>
      <c r="W860" s="6"/>
    </row>
    <row r="861" spans="4:23" ht="14.25" customHeight="1">
      <c r="D861" s="6"/>
      <c r="F861" s="6"/>
      <c r="H861" s="6"/>
      <c r="I861" s="6"/>
      <c r="M861" s="6"/>
      <c r="O861" s="6"/>
      <c r="P861" s="6"/>
      <c r="T861" s="6"/>
      <c r="V861" s="6"/>
      <c r="W861" s="6"/>
    </row>
    <row r="862" spans="4:23" ht="14.25" customHeight="1">
      <c r="D862" s="6"/>
      <c r="F862" s="6"/>
      <c r="H862" s="6"/>
      <c r="I862" s="6"/>
      <c r="M862" s="6"/>
      <c r="O862" s="6"/>
      <c r="P862" s="6"/>
      <c r="T862" s="6"/>
      <c r="V862" s="6"/>
      <c r="W862" s="6"/>
    </row>
    <row r="863" spans="4:23" ht="14.25" customHeight="1">
      <c r="D863" s="6"/>
      <c r="F863" s="6"/>
      <c r="H863" s="6"/>
      <c r="I863" s="6"/>
      <c r="M863" s="6"/>
      <c r="O863" s="6"/>
      <c r="P863" s="6"/>
      <c r="T863" s="6"/>
      <c r="V863" s="6"/>
      <c r="W863" s="6"/>
    </row>
    <row r="864" spans="4:23" ht="14.25" customHeight="1">
      <c r="D864" s="6"/>
      <c r="F864" s="6"/>
      <c r="H864" s="6"/>
      <c r="I864" s="6"/>
      <c r="M864" s="6"/>
      <c r="O864" s="6"/>
      <c r="P864" s="6"/>
      <c r="T864" s="6"/>
      <c r="V864" s="6"/>
      <c r="W864" s="6"/>
    </row>
    <row r="865" spans="4:23" ht="14.25" customHeight="1">
      <c r="D865" s="6"/>
      <c r="F865" s="6"/>
      <c r="H865" s="6"/>
      <c r="I865" s="6"/>
      <c r="M865" s="6"/>
      <c r="O865" s="6"/>
      <c r="P865" s="6"/>
      <c r="T865" s="6"/>
      <c r="V865" s="6"/>
      <c r="W865" s="6"/>
    </row>
    <row r="866" spans="4:23" ht="14.25" customHeight="1">
      <c r="D866" s="6"/>
      <c r="F866" s="6"/>
      <c r="H866" s="6"/>
      <c r="I866" s="6"/>
      <c r="M866" s="6"/>
      <c r="O866" s="6"/>
      <c r="P866" s="6"/>
      <c r="T866" s="6"/>
      <c r="V866" s="6"/>
      <c r="W866" s="6"/>
    </row>
    <row r="867" spans="4:23" ht="14.25" customHeight="1">
      <c r="D867" s="6"/>
      <c r="F867" s="6"/>
      <c r="H867" s="6"/>
      <c r="I867" s="6"/>
      <c r="M867" s="6"/>
      <c r="O867" s="6"/>
      <c r="P867" s="6"/>
      <c r="T867" s="6"/>
      <c r="V867" s="6"/>
      <c r="W867" s="6"/>
    </row>
    <row r="868" spans="4:23" ht="14.25" customHeight="1">
      <c r="D868" s="6"/>
      <c r="F868" s="6"/>
      <c r="H868" s="6"/>
      <c r="I868" s="6"/>
      <c r="M868" s="6"/>
      <c r="O868" s="6"/>
      <c r="P868" s="6"/>
      <c r="T868" s="6"/>
      <c r="V868" s="6"/>
      <c r="W868" s="6"/>
    </row>
    <row r="869" spans="4:23" ht="14.25" customHeight="1">
      <c r="D869" s="6"/>
      <c r="F869" s="6"/>
      <c r="H869" s="6"/>
      <c r="I869" s="6"/>
      <c r="M869" s="6"/>
      <c r="O869" s="6"/>
      <c r="P869" s="6"/>
      <c r="T869" s="6"/>
      <c r="V869" s="6"/>
      <c r="W869" s="6"/>
    </row>
    <row r="870" spans="4:23" ht="14.25" customHeight="1">
      <c r="D870" s="6"/>
      <c r="F870" s="6"/>
      <c r="H870" s="6"/>
      <c r="I870" s="6"/>
      <c r="M870" s="6"/>
      <c r="O870" s="6"/>
      <c r="P870" s="6"/>
      <c r="T870" s="6"/>
      <c r="V870" s="6"/>
      <c r="W870" s="6"/>
    </row>
    <row r="871" spans="4:23" ht="14.25" customHeight="1">
      <c r="D871" s="6"/>
      <c r="F871" s="6"/>
      <c r="H871" s="6"/>
      <c r="I871" s="6"/>
      <c r="M871" s="6"/>
      <c r="O871" s="6"/>
      <c r="P871" s="6"/>
      <c r="T871" s="6"/>
      <c r="V871" s="6"/>
      <c r="W871" s="6"/>
    </row>
    <row r="872" spans="4:23" ht="14.25" customHeight="1">
      <c r="D872" s="6"/>
      <c r="F872" s="6"/>
      <c r="H872" s="6"/>
      <c r="I872" s="6"/>
      <c r="M872" s="6"/>
      <c r="O872" s="6"/>
      <c r="P872" s="6"/>
      <c r="T872" s="6"/>
      <c r="V872" s="6"/>
      <c r="W872" s="6"/>
    </row>
    <row r="873" spans="4:23" ht="14.25" customHeight="1">
      <c r="D873" s="6"/>
      <c r="F873" s="6"/>
      <c r="H873" s="6"/>
      <c r="I873" s="6"/>
      <c r="M873" s="6"/>
      <c r="O873" s="6"/>
      <c r="P873" s="6"/>
      <c r="T873" s="6"/>
      <c r="V873" s="6"/>
      <c r="W873" s="6"/>
    </row>
    <row r="874" spans="4:23" ht="14.25" customHeight="1">
      <c r="D874" s="6"/>
      <c r="F874" s="6"/>
      <c r="H874" s="6"/>
      <c r="I874" s="6"/>
      <c r="M874" s="6"/>
      <c r="O874" s="6"/>
      <c r="P874" s="6"/>
      <c r="T874" s="6"/>
      <c r="V874" s="6"/>
      <c r="W874" s="6"/>
    </row>
    <row r="875" spans="4:23" ht="14.25" customHeight="1">
      <c r="D875" s="6"/>
      <c r="F875" s="6"/>
      <c r="H875" s="6"/>
      <c r="I875" s="6"/>
      <c r="M875" s="6"/>
      <c r="O875" s="6"/>
      <c r="P875" s="6"/>
      <c r="T875" s="6"/>
      <c r="V875" s="6"/>
      <c r="W875" s="6"/>
    </row>
    <row r="876" spans="4:23" ht="14.25" customHeight="1">
      <c r="D876" s="6"/>
      <c r="F876" s="6"/>
      <c r="H876" s="6"/>
      <c r="I876" s="6"/>
      <c r="M876" s="6"/>
      <c r="O876" s="6"/>
      <c r="P876" s="6"/>
      <c r="T876" s="6"/>
      <c r="V876" s="6"/>
      <c r="W876" s="6"/>
    </row>
    <row r="877" spans="4:23" ht="14.25" customHeight="1">
      <c r="D877" s="6"/>
      <c r="F877" s="6"/>
      <c r="H877" s="6"/>
      <c r="I877" s="6"/>
      <c r="M877" s="6"/>
      <c r="O877" s="6"/>
      <c r="P877" s="6"/>
      <c r="T877" s="6"/>
      <c r="V877" s="6"/>
      <c r="W877" s="6"/>
    </row>
    <row r="878" spans="4:23" ht="14.25" customHeight="1">
      <c r="D878" s="6"/>
      <c r="F878" s="6"/>
      <c r="H878" s="6"/>
      <c r="I878" s="6"/>
      <c r="M878" s="6"/>
      <c r="O878" s="6"/>
      <c r="P878" s="6"/>
      <c r="T878" s="6"/>
      <c r="V878" s="6"/>
      <c r="W878" s="6"/>
    </row>
    <row r="879" spans="4:23" ht="14.25" customHeight="1">
      <c r="D879" s="6"/>
      <c r="F879" s="6"/>
      <c r="H879" s="6"/>
      <c r="I879" s="6"/>
      <c r="M879" s="6"/>
      <c r="O879" s="6"/>
      <c r="P879" s="6"/>
      <c r="T879" s="6"/>
      <c r="V879" s="6"/>
      <c r="W879" s="6"/>
    </row>
    <row r="880" spans="4:23" ht="14.25" customHeight="1">
      <c r="D880" s="6"/>
      <c r="F880" s="6"/>
      <c r="H880" s="6"/>
      <c r="I880" s="6"/>
      <c r="M880" s="6"/>
      <c r="O880" s="6"/>
      <c r="P880" s="6"/>
      <c r="T880" s="6"/>
      <c r="V880" s="6"/>
      <c r="W880" s="6"/>
    </row>
    <row r="881" spans="4:23" ht="14.25" customHeight="1">
      <c r="D881" s="6"/>
      <c r="F881" s="6"/>
      <c r="H881" s="6"/>
      <c r="I881" s="6"/>
      <c r="M881" s="6"/>
      <c r="O881" s="6"/>
      <c r="P881" s="6"/>
      <c r="T881" s="6"/>
      <c r="V881" s="6"/>
      <c r="W881" s="6"/>
    </row>
    <row r="882" spans="4:23" ht="14.25" customHeight="1">
      <c r="D882" s="6"/>
      <c r="F882" s="6"/>
      <c r="H882" s="6"/>
      <c r="I882" s="6"/>
      <c r="M882" s="6"/>
      <c r="O882" s="6"/>
      <c r="P882" s="6"/>
      <c r="T882" s="6"/>
      <c r="V882" s="6"/>
      <c r="W882" s="6"/>
    </row>
    <row r="883" spans="4:23" ht="14.25" customHeight="1">
      <c r="D883" s="6"/>
      <c r="F883" s="6"/>
      <c r="H883" s="6"/>
      <c r="I883" s="6"/>
      <c r="M883" s="6"/>
      <c r="O883" s="6"/>
      <c r="P883" s="6"/>
      <c r="T883" s="6"/>
      <c r="V883" s="6"/>
      <c r="W883" s="6"/>
    </row>
    <row r="884" spans="4:23" ht="14.25" customHeight="1">
      <c r="D884" s="6"/>
      <c r="F884" s="6"/>
      <c r="H884" s="6"/>
      <c r="I884" s="6"/>
      <c r="M884" s="6"/>
      <c r="O884" s="6"/>
      <c r="P884" s="6"/>
      <c r="T884" s="6"/>
      <c r="V884" s="6"/>
      <c r="W884" s="6"/>
    </row>
    <row r="885" spans="4:23" ht="14.25" customHeight="1">
      <c r="D885" s="6"/>
      <c r="F885" s="6"/>
      <c r="H885" s="6"/>
      <c r="I885" s="6"/>
      <c r="M885" s="6"/>
      <c r="O885" s="6"/>
      <c r="P885" s="6"/>
      <c r="T885" s="6"/>
      <c r="V885" s="6"/>
      <c r="W885" s="6"/>
    </row>
    <row r="886" spans="4:23" ht="14.25" customHeight="1">
      <c r="D886" s="6"/>
      <c r="F886" s="6"/>
      <c r="H886" s="6"/>
      <c r="I886" s="6"/>
      <c r="M886" s="6"/>
      <c r="O886" s="6"/>
      <c r="P886" s="6"/>
      <c r="T886" s="6"/>
      <c r="V886" s="6"/>
      <c r="W886" s="6"/>
    </row>
    <row r="887" spans="4:23" ht="14.25" customHeight="1">
      <c r="D887" s="6"/>
      <c r="F887" s="6"/>
      <c r="H887" s="6"/>
      <c r="I887" s="6"/>
      <c r="M887" s="6"/>
      <c r="O887" s="6"/>
      <c r="P887" s="6"/>
      <c r="T887" s="6"/>
      <c r="V887" s="6"/>
      <c r="W887" s="6"/>
    </row>
    <row r="888" spans="4:23" ht="14.25" customHeight="1">
      <c r="D888" s="6"/>
      <c r="F888" s="6"/>
      <c r="H888" s="6"/>
      <c r="I888" s="6"/>
      <c r="M888" s="6"/>
      <c r="O888" s="6"/>
      <c r="P888" s="6"/>
      <c r="T888" s="6"/>
      <c r="V888" s="6"/>
      <c r="W888" s="6"/>
    </row>
    <row r="889" spans="4:23" ht="14.25" customHeight="1">
      <c r="D889" s="6"/>
      <c r="F889" s="6"/>
      <c r="H889" s="6"/>
      <c r="I889" s="6"/>
      <c r="M889" s="6"/>
      <c r="O889" s="6"/>
      <c r="P889" s="6"/>
      <c r="T889" s="6"/>
      <c r="V889" s="6"/>
      <c r="W889" s="6"/>
    </row>
    <row r="890" spans="4:23" ht="14.25" customHeight="1">
      <c r="D890" s="6"/>
      <c r="F890" s="6"/>
      <c r="H890" s="6"/>
      <c r="I890" s="6"/>
      <c r="M890" s="6"/>
      <c r="O890" s="6"/>
      <c r="P890" s="6"/>
      <c r="T890" s="6"/>
      <c r="V890" s="6"/>
      <c r="W890" s="6"/>
    </row>
    <row r="891" spans="4:23" ht="14.25" customHeight="1">
      <c r="D891" s="6"/>
      <c r="F891" s="6"/>
      <c r="H891" s="6"/>
      <c r="I891" s="6"/>
      <c r="M891" s="6"/>
      <c r="O891" s="6"/>
      <c r="P891" s="6"/>
      <c r="T891" s="6"/>
      <c r="V891" s="6"/>
      <c r="W891" s="6"/>
    </row>
    <row r="892" spans="4:23" ht="14.25" customHeight="1">
      <c r="D892" s="6"/>
      <c r="F892" s="6"/>
      <c r="H892" s="6"/>
      <c r="I892" s="6"/>
      <c r="M892" s="6"/>
      <c r="O892" s="6"/>
      <c r="P892" s="6"/>
      <c r="T892" s="6"/>
      <c r="V892" s="6"/>
      <c r="W892" s="6"/>
    </row>
    <row r="893" spans="4:23" ht="14.25" customHeight="1">
      <c r="D893" s="6"/>
      <c r="F893" s="6"/>
      <c r="H893" s="6"/>
      <c r="I893" s="6"/>
      <c r="M893" s="6"/>
      <c r="O893" s="6"/>
      <c r="P893" s="6"/>
      <c r="T893" s="6"/>
      <c r="V893" s="6"/>
      <c r="W893" s="6"/>
    </row>
    <row r="894" spans="4:23" ht="14.25" customHeight="1">
      <c r="D894" s="6"/>
      <c r="F894" s="6"/>
      <c r="H894" s="6"/>
      <c r="I894" s="6"/>
      <c r="M894" s="6"/>
      <c r="O894" s="6"/>
      <c r="P894" s="6"/>
      <c r="T894" s="6"/>
      <c r="V894" s="6"/>
      <c r="W894" s="6"/>
    </row>
    <row r="895" spans="4:23" ht="14.25" customHeight="1">
      <c r="D895" s="6"/>
      <c r="F895" s="6"/>
      <c r="H895" s="6"/>
      <c r="I895" s="6"/>
      <c r="M895" s="6"/>
      <c r="O895" s="6"/>
      <c r="P895" s="6"/>
      <c r="T895" s="6"/>
      <c r="V895" s="6"/>
      <c r="W895" s="6"/>
    </row>
    <row r="896" spans="4:23" ht="14.25" customHeight="1">
      <c r="D896" s="6"/>
      <c r="F896" s="6"/>
      <c r="H896" s="6"/>
      <c r="I896" s="6"/>
      <c r="M896" s="6"/>
      <c r="O896" s="6"/>
      <c r="P896" s="6"/>
      <c r="T896" s="6"/>
      <c r="V896" s="6"/>
      <c r="W896" s="6"/>
    </row>
    <row r="897" spans="4:23" ht="14.25" customHeight="1">
      <c r="D897" s="6"/>
      <c r="F897" s="6"/>
      <c r="H897" s="6"/>
      <c r="I897" s="6"/>
      <c r="M897" s="6"/>
      <c r="O897" s="6"/>
      <c r="P897" s="6"/>
      <c r="T897" s="6"/>
      <c r="V897" s="6"/>
      <c r="W897" s="6"/>
    </row>
    <row r="898" spans="4:23" ht="14.25" customHeight="1">
      <c r="D898" s="6"/>
      <c r="F898" s="6"/>
      <c r="H898" s="6"/>
      <c r="I898" s="6"/>
      <c r="M898" s="6"/>
      <c r="O898" s="6"/>
      <c r="P898" s="6"/>
      <c r="T898" s="6"/>
      <c r="V898" s="6"/>
      <c r="W898" s="6"/>
    </row>
    <row r="899" spans="4:23" ht="14.25" customHeight="1">
      <c r="D899" s="6"/>
      <c r="F899" s="6"/>
      <c r="H899" s="6"/>
      <c r="I899" s="6"/>
      <c r="M899" s="6"/>
      <c r="O899" s="6"/>
      <c r="P899" s="6"/>
      <c r="T899" s="6"/>
      <c r="V899" s="6"/>
      <c r="W899" s="6"/>
    </row>
    <row r="900" spans="4:23" ht="14.25" customHeight="1">
      <c r="D900" s="6"/>
      <c r="F900" s="6"/>
      <c r="H900" s="6"/>
      <c r="I900" s="6"/>
      <c r="M900" s="6"/>
      <c r="O900" s="6"/>
      <c r="P900" s="6"/>
      <c r="T900" s="6"/>
      <c r="V900" s="6"/>
      <c r="W900" s="6"/>
    </row>
    <row r="901" spans="4:23" ht="14.25" customHeight="1">
      <c r="D901" s="6"/>
      <c r="F901" s="6"/>
      <c r="H901" s="6"/>
      <c r="I901" s="6"/>
      <c r="M901" s="6"/>
      <c r="O901" s="6"/>
      <c r="P901" s="6"/>
      <c r="T901" s="6"/>
      <c r="V901" s="6"/>
      <c r="W901" s="6"/>
    </row>
    <row r="902" spans="4:23" ht="14.25" customHeight="1">
      <c r="D902" s="6"/>
      <c r="F902" s="6"/>
      <c r="H902" s="6"/>
      <c r="I902" s="6"/>
      <c r="M902" s="6"/>
      <c r="O902" s="6"/>
      <c r="P902" s="6"/>
      <c r="T902" s="6"/>
      <c r="V902" s="6"/>
      <c r="W902" s="6"/>
    </row>
    <row r="903" spans="4:23" ht="14.25" customHeight="1">
      <c r="D903" s="6"/>
      <c r="F903" s="6"/>
      <c r="H903" s="6"/>
      <c r="I903" s="6"/>
      <c r="M903" s="6"/>
      <c r="O903" s="6"/>
      <c r="P903" s="6"/>
      <c r="T903" s="6"/>
      <c r="V903" s="6"/>
      <c r="W903" s="6"/>
    </row>
    <row r="904" spans="4:23" ht="14.25" customHeight="1">
      <c r="D904" s="6"/>
      <c r="F904" s="6"/>
      <c r="H904" s="6"/>
      <c r="I904" s="6"/>
      <c r="M904" s="6"/>
      <c r="O904" s="6"/>
      <c r="P904" s="6"/>
      <c r="T904" s="6"/>
      <c r="V904" s="6"/>
      <c r="W904" s="6"/>
    </row>
    <row r="905" spans="4:23" ht="14.25" customHeight="1">
      <c r="D905" s="6"/>
      <c r="F905" s="6"/>
      <c r="H905" s="6"/>
      <c r="I905" s="6"/>
      <c r="M905" s="6"/>
      <c r="O905" s="6"/>
      <c r="P905" s="6"/>
      <c r="T905" s="6"/>
      <c r="V905" s="6"/>
      <c r="W905" s="6"/>
    </row>
    <row r="906" spans="4:23" ht="14.25" customHeight="1">
      <c r="D906" s="6"/>
      <c r="F906" s="6"/>
      <c r="H906" s="6"/>
      <c r="I906" s="6"/>
      <c r="M906" s="6"/>
      <c r="O906" s="6"/>
      <c r="P906" s="6"/>
      <c r="T906" s="6"/>
      <c r="V906" s="6"/>
      <c r="W906" s="6"/>
    </row>
    <row r="907" spans="4:23" ht="14.25" customHeight="1">
      <c r="D907" s="6"/>
      <c r="F907" s="6"/>
      <c r="H907" s="6"/>
      <c r="I907" s="6"/>
      <c r="M907" s="6"/>
      <c r="O907" s="6"/>
      <c r="P907" s="6"/>
      <c r="T907" s="6"/>
      <c r="V907" s="6"/>
      <c r="W907" s="6"/>
    </row>
    <row r="908" spans="4:23" ht="14.25" customHeight="1">
      <c r="D908" s="6"/>
      <c r="F908" s="6"/>
      <c r="H908" s="6"/>
      <c r="I908" s="6"/>
      <c r="M908" s="6"/>
      <c r="O908" s="6"/>
      <c r="P908" s="6"/>
      <c r="T908" s="6"/>
      <c r="V908" s="6"/>
      <c r="W908" s="6"/>
    </row>
    <row r="909" spans="4:23" ht="14.25" customHeight="1">
      <c r="D909" s="6"/>
      <c r="F909" s="6"/>
      <c r="H909" s="6"/>
      <c r="I909" s="6"/>
      <c r="M909" s="6"/>
      <c r="O909" s="6"/>
      <c r="P909" s="6"/>
      <c r="T909" s="6"/>
      <c r="V909" s="6"/>
      <c r="W909" s="6"/>
    </row>
    <row r="910" spans="4:23" ht="14.25" customHeight="1">
      <c r="D910" s="6"/>
      <c r="F910" s="6"/>
      <c r="H910" s="6"/>
      <c r="I910" s="6"/>
      <c r="M910" s="6"/>
      <c r="O910" s="6"/>
      <c r="P910" s="6"/>
      <c r="T910" s="6"/>
      <c r="V910" s="6"/>
      <c r="W910" s="6"/>
    </row>
    <row r="911" spans="4:23" ht="14.25" customHeight="1">
      <c r="D911" s="6"/>
      <c r="F911" s="6"/>
      <c r="H911" s="6"/>
      <c r="I911" s="6"/>
      <c r="M911" s="6"/>
      <c r="O911" s="6"/>
      <c r="P911" s="6"/>
      <c r="T911" s="6"/>
      <c r="V911" s="6"/>
      <c r="W911" s="6"/>
    </row>
    <row r="912" spans="4:23" ht="14.25" customHeight="1">
      <c r="D912" s="6"/>
      <c r="F912" s="6"/>
      <c r="H912" s="6"/>
      <c r="I912" s="6"/>
      <c r="M912" s="6"/>
      <c r="O912" s="6"/>
      <c r="P912" s="6"/>
      <c r="T912" s="6"/>
      <c r="V912" s="6"/>
      <c r="W912" s="6"/>
    </row>
    <row r="913" spans="4:23" ht="14.25" customHeight="1">
      <c r="D913" s="6"/>
      <c r="F913" s="6"/>
      <c r="H913" s="6"/>
      <c r="I913" s="6"/>
      <c r="M913" s="6"/>
      <c r="O913" s="6"/>
      <c r="P913" s="6"/>
      <c r="T913" s="6"/>
      <c r="V913" s="6"/>
      <c r="W913" s="6"/>
    </row>
    <row r="914" spans="4:23" ht="14.25" customHeight="1">
      <c r="D914" s="6"/>
      <c r="F914" s="6"/>
      <c r="H914" s="6"/>
      <c r="I914" s="6"/>
      <c r="M914" s="6"/>
      <c r="O914" s="6"/>
      <c r="P914" s="6"/>
      <c r="T914" s="6"/>
      <c r="V914" s="6"/>
      <c r="W914" s="6"/>
    </row>
    <row r="915" spans="4:23" ht="14.25" customHeight="1">
      <c r="D915" s="6"/>
      <c r="F915" s="6"/>
      <c r="H915" s="6"/>
      <c r="I915" s="6"/>
      <c r="M915" s="6"/>
      <c r="O915" s="6"/>
      <c r="P915" s="6"/>
      <c r="T915" s="6"/>
      <c r="V915" s="6"/>
      <c r="W915" s="6"/>
    </row>
    <row r="916" spans="4:23" ht="14.25" customHeight="1">
      <c r="D916" s="6"/>
      <c r="F916" s="6"/>
      <c r="H916" s="6"/>
      <c r="I916" s="6"/>
      <c r="M916" s="6"/>
      <c r="O916" s="6"/>
      <c r="P916" s="6"/>
      <c r="T916" s="6"/>
      <c r="V916" s="6"/>
      <c r="W916" s="6"/>
    </row>
    <row r="917" spans="4:23" ht="14.25" customHeight="1">
      <c r="D917" s="6"/>
      <c r="F917" s="6"/>
      <c r="H917" s="6"/>
      <c r="I917" s="6"/>
      <c r="M917" s="6"/>
      <c r="O917" s="6"/>
      <c r="P917" s="6"/>
      <c r="T917" s="6"/>
      <c r="V917" s="6"/>
      <c r="W917" s="6"/>
    </row>
    <row r="918" spans="4:23" ht="14.25" customHeight="1">
      <c r="D918" s="6"/>
      <c r="F918" s="6"/>
      <c r="H918" s="6"/>
      <c r="I918" s="6"/>
      <c r="M918" s="6"/>
      <c r="O918" s="6"/>
      <c r="P918" s="6"/>
      <c r="T918" s="6"/>
      <c r="V918" s="6"/>
      <c r="W918" s="6"/>
    </row>
    <row r="919" spans="4:23" ht="14.25" customHeight="1">
      <c r="D919" s="6"/>
      <c r="F919" s="6"/>
      <c r="H919" s="6"/>
      <c r="I919" s="6"/>
      <c r="M919" s="6"/>
      <c r="O919" s="6"/>
      <c r="P919" s="6"/>
      <c r="T919" s="6"/>
      <c r="V919" s="6"/>
      <c r="W919" s="6"/>
    </row>
    <row r="920" spans="4:23" ht="14.25" customHeight="1">
      <c r="D920" s="6"/>
      <c r="F920" s="6"/>
      <c r="H920" s="6"/>
      <c r="I920" s="6"/>
      <c r="M920" s="6"/>
      <c r="O920" s="6"/>
      <c r="P920" s="6"/>
      <c r="T920" s="6"/>
      <c r="V920" s="6"/>
      <c r="W920" s="6"/>
    </row>
    <row r="921" spans="4:23" ht="14.25" customHeight="1">
      <c r="D921" s="6"/>
      <c r="F921" s="6"/>
      <c r="H921" s="6"/>
      <c r="I921" s="6"/>
      <c r="M921" s="6"/>
      <c r="O921" s="6"/>
      <c r="P921" s="6"/>
      <c r="T921" s="6"/>
      <c r="V921" s="6"/>
      <c r="W921" s="6"/>
    </row>
    <row r="922" spans="4:23" ht="14.25" customHeight="1">
      <c r="D922" s="6"/>
      <c r="F922" s="6"/>
      <c r="H922" s="6"/>
      <c r="I922" s="6"/>
      <c r="M922" s="6"/>
      <c r="O922" s="6"/>
      <c r="P922" s="6"/>
      <c r="T922" s="6"/>
      <c r="V922" s="6"/>
      <c r="W922" s="6"/>
    </row>
    <row r="923" spans="4:23" ht="14.25" customHeight="1">
      <c r="D923" s="6"/>
      <c r="F923" s="6"/>
      <c r="H923" s="6"/>
      <c r="I923" s="6"/>
      <c r="M923" s="6"/>
      <c r="O923" s="6"/>
      <c r="P923" s="6"/>
      <c r="T923" s="6"/>
      <c r="V923" s="6"/>
      <c r="W923" s="6"/>
    </row>
    <row r="924" spans="4:23" ht="14.25" customHeight="1">
      <c r="D924" s="6"/>
      <c r="F924" s="6"/>
      <c r="H924" s="6"/>
      <c r="I924" s="6"/>
      <c r="M924" s="6"/>
      <c r="O924" s="6"/>
      <c r="P924" s="6"/>
      <c r="T924" s="6"/>
      <c r="V924" s="6"/>
      <c r="W924" s="6"/>
    </row>
    <row r="925" spans="4:23" ht="14.25" customHeight="1">
      <c r="D925" s="6"/>
      <c r="F925" s="6"/>
      <c r="H925" s="6"/>
      <c r="I925" s="6"/>
      <c r="M925" s="6"/>
      <c r="O925" s="6"/>
      <c r="P925" s="6"/>
      <c r="T925" s="6"/>
      <c r="V925" s="6"/>
      <c r="W925" s="6"/>
    </row>
    <row r="926" spans="4:23" ht="14.25" customHeight="1">
      <c r="D926" s="6"/>
      <c r="F926" s="6"/>
      <c r="H926" s="6"/>
      <c r="I926" s="6"/>
      <c r="M926" s="6"/>
      <c r="O926" s="6"/>
      <c r="P926" s="6"/>
      <c r="T926" s="6"/>
      <c r="V926" s="6"/>
      <c r="W926" s="6"/>
    </row>
    <row r="927" spans="4:23" ht="14.25" customHeight="1">
      <c r="D927" s="6"/>
      <c r="F927" s="6"/>
      <c r="H927" s="6"/>
      <c r="I927" s="6"/>
      <c r="M927" s="6"/>
      <c r="O927" s="6"/>
      <c r="P927" s="6"/>
      <c r="T927" s="6"/>
      <c r="V927" s="6"/>
      <c r="W927" s="6"/>
    </row>
    <row r="928" spans="4:23" ht="14.25" customHeight="1">
      <c r="D928" s="6"/>
      <c r="F928" s="6"/>
      <c r="H928" s="6"/>
      <c r="I928" s="6"/>
      <c r="M928" s="6"/>
      <c r="O928" s="6"/>
      <c r="P928" s="6"/>
      <c r="T928" s="6"/>
      <c r="V928" s="6"/>
      <c r="W928" s="6"/>
    </row>
    <row r="929" spans="4:23" ht="14.25" customHeight="1">
      <c r="D929" s="6"/>
      <c r="F929" s="6"/>
      <c r="H929" s="6"/>
      <c r="I929" s="6"/>
      <c r="M929" s="6"/>
      <c r="O929" s="6"/>
      <c r="P929" s="6"/>
      <c r="T929" s="6"/>
      <c r="V929" s="6"/>
      <c r="W929" s="6"/>
    </row>
    <row r="930" spans="4:23" ht="14.25" customHeight="1">
      <c r="D930" s="6"/>
      <c r="F930" s="6"/>
      <c r="H930" s="6"/>
      <c r="I930" s="6"/>
      <c r="M930" s="6"/>
      <c r="O930" s="6"/>
      <c r="P930" s="6"/>
      <c r="T930" s="6"/>
      <c r="V930" s="6"/>
      <c r="W930" s="6"/>
    </row>
    <row r="931" spans="4:23" ht="14.25" customHeight="1">
      <c r="D931" s="6"/>
      <c r="F931" s="6"/>
      <c r="H931" s="6"/>
      <c r="I931" s="6"/>
      <c r="M931" s="6"/>
      <c r="O931" s="6"/>
      <c r="P931" s="6"/>
      <c r="T931" s="6"/>
      <c r="V931" s="6"/>
      <c r="W931" s="6"/>
    </row>
    <row r="932" spans="4:23" ht="14.25" customHeight="1">
      <c r="D932" s="6"/>
      <c r="F932" s="6"/>
      <c r="H932" s="6"/>
      <c r="I932" s="6"/>
      <c r="M932" s="6"/>
      <c r="O932" s="6"/>
      <c r="P932" s="6"/>
      <c r="T932" s="6"/>
      <c r="V932" s="6"/>
      <c r="W932" s="6"/>
    </row>
    <row r="933" spans="4:23" ht="14.25" customHeight="1">
      <c r="D933" s="6"/>
      <c r="F933" s="6"/>
      <c r="H933" s="6"/>
      <c r="I933" s="6"/>
      <c r="M933" s="6"/>
      <c r="O933" s="6"/>
      <c r="P933" s="6"/>
      <c r="T933" s="6"/>
      <c r="V933" s="6"/>
      <c r="W933" s="6"/>
    </row>
    <row r="934" spans="4:23" ht="14.25" customHeight="1">
      <c r="D934" s="6"/>
      <c r="F934" s="6"/>
      <c r="H934" s="6"/>
      <c r="I934" s="6"/>
      <c r="M934" s="6"/>
      <c r="O934" s="6"/>
      <c r="P934" s="6"/>
      <c r="T934" s="6"/>
      <c r="V934" s="6"/>
      <c r="W934" s="6"/>
    </row>
    <row r="935" spans="4:23" ht="14.25" customHeight="1">
      <c r="D935" s="6"/>
      <c r="F935" s="6"/>
      <c r="H935" s="6"/>
      <c r="I935" s="6"/>
      <c r="M935" s="6"/>
      <c r="O935" s="6"/>
      <c r="P935" s="6"/>
      <c r="T935" s="6"/>
      <c r="V935" s="6"/>
      <c r="W935" s="6"/>
    </row>
    <row r="936" spans="4:23" ht="14.25" customHeight="1">
      <c r="D936" s="6"/>
      <c r="F936" s="6"/>
      <c r="H936" s="6"/>
      <c r="I936" s="6"/>
      <c r="M936" s="6"/>
      <c r="O936" s="6"/>
      <c r="P936" s="6"/>
      <c r="T936" s="6"/>
      <c r="V936" s="6"/>
      <c r="W936" s="6"/>
    </row>
    <row r="937" spans="4:23" ht="14.25" customHeight="1">
      <c r="D937" s="6"/>
      <c r="F937" s="6"/>
      <c r="H937" s="6"/>
      <c r="I937" s="6"/>
      <c r="M937" s="6"/>
      <c r="O937" s="6"/>
      <c r="P937" s="6"/>
      <c r="T937" s="6"/>
      <c r="V937" s="6"/>
      <c r="W937" s="6"/>
    </row>
    <row r="938" spans="4:23" ht="14.25" customHeight="1">
      <c r="D938" s="6"/>
      <c r="F938" s="6"/>
      <c r="H938" s="6"/>
      <c r="I938" s="6"/>
      <c r="M938" s="6"/>
      <c r="O938" s="6"/>
      <c r="P938" s="6"/>
      <c r="T938" s="6"/>
      <c r="V938" s="6"/>
      <c r="W938" s="6"/>
    </row>
    <row r="939" spans="4:23" ht="14.25" customHeight="1">
      <c r="D939" s="6"/>
      <c r="F939" s="6"/>
      <c r="H939" s="6"/>
      <c r="I939" s="6"/>
      <c r="M939" s="6"/>
      <c r="O939" s="6"/>
      <c r="P939" s="6"/>
      <c r="T939" s="6"/>
      <c r="V939" s="6"/>
      <c r="W939" s="6"/>
    </row>
    <row r="940" spans="4:23" ht="14.25" customHeight="1">
      <c r="D940" s="6"/>
      <c r="F940" s="6"/>
      <c r="H940" s="6"/>
      <c r="I940" s="6"/>
      <c r="M940" s="6"/>
      <c r="O940" s="6"/>
      <c r="P940" s="6"/>
      <c r="T940" s="6"/>
      <c r="V940" s="6"/>
      <c r="W940" s="6"/>
    </row>
    <row r="941" spans="4:23" ht="14.25" customHeight="1">
      <c r="D941" s="6"/>
      <c r="F941" s="6"/>
      <c r="H941" s="6"/>
      <c r="I941" s="6"/>
      <c r="M941" s="6"/>
      <c r="O941" s="6"/>
      <c r="P941" s="6"/>
      <c r="T941" s="6"/>
      <c r="V941" s="6"/>
      <c r="W941" s="6"/>
    </row>
    <row r="942" spans="4:23" ht="14.25" customHeight="1">
      <c r="D942" s="6"/>
      <c r="F942" s="6"/>
      <c r="H942" s="6"/>
      <c r="I942" s="6"/>
      <c r="M942" s="6"/>
      <c r="O942" s="6"/>
      <c r="P942" s="6"/>
      <c r="T942" s="6"/>
      <c r="V942" s="6"/>
      <c r="W942" s="6"/>
    </row>
    <row r="943" spans="4:23" ht="14.25" customHeight="1">
      <c r="D943" s="6"/>
      <c r="F943" s="6"/>
      <c r="H943" s="6"/>
      <c r="I943" s="6"/>
      <c r="M943" s="6"/>
      <c r="O943" s="6"/>
      <c r="P943" s="6"/>
      <c r="T943" s="6"/>
      <c r="V943" s="6"/>
      <c r="W943" s="6"/>
    </row>
    <row r="944" spans="4:23" ht="14.25" customHeight="1">
      <c r="D944" s="6"/>
      <c r="F944" s="6"/>
      <c r="H944" s="6"/>
      <c r="I944" s="6"/>
      <c r="M944" s="6"/>
      <c r="O944" s="6"/>
      <c r="P944" s="6"/>
      <c r="T944" s="6"/>
      <c r="V944" s="6"/>
      <c r="W944" s="6"/>
    </row>
    <row r="945" spans="4:23" ht="14.25" customHeight="1">
      <c r="D945" s="6"/>
      <c r="F945" s="6"/>
      <c r="H945" s="6"/>
      <c r="I945" s="6"/>
      <c r="M945" s="6"/>
      <c r="O945" s="6"/>
      <c r="P945" s="6"/>
      <c r="T945" s="6"/>
      <c r="V945" s="6"/>
      <c r="W945" s="6"/>
    </row>
    <row r="946" spans="4:23" ht="14.25" customHeight="1">
      <c r="D946" s="6"/>
      <c r="F946" s="6"/>
      <c r="H946" s="6"/>
      <c r="I946" s="6"/>
      <c r="M946" s="6"/>
      <c r="O946" s="6"/>
      <c r="P946" s="6"/>
      <c r="T946" s="6"/>
      <c r="V946" s="6"/>
      <c r="W946" s="6"/>
    </row>
    <row r="947" spans="4:23" ht="14.25" customHeight="1">
      <c r="D947" s="6"/>
      <c r="F947" s="6"/>
      <c r="H947" s="6"/>
      <c r="I947" s="6"/>
      <c r="M947" s="6"/>
      <c r="O947" s="6"/>
      <c r="P947" s="6"/>
      <c r="T947" s="6"/>
      <c r="V947" s="6"/>
      <c r="W947" s="6"/>
    </row>
    <row r="948" spans="4:23" ht="14.25" customHeight="1">
      <c r="D948" s="6"/>
      <c r="F948" s="6"/>
      <c r="H948" s="6"/>
      <c r="I948" s="6"/>
      <c r="M948" s="6"/>
      <c r="O948" s="6"/>
      <c r="P948" s="6"/>
      <c r="T948" s="6"/>
      <c r="V948" s="6"/>
      <c r="W948" s="6"/>
    </row>
    <row r="949" spans="4:23" ht="14.25" customHeight="1">
      <c r="D949" s="6"/>
      <c r="F949" s="6"/>
      <c r="H949" s="6"/>
      <c r="I949" s="6"/>
      <c r="M949" s="6"/>
      <c r="O949" s="6"/>
      <c r="P949" s="6"/>
      <c r="T949" s="6"/>
      <c r="V949" s="6"/>
      <c r="W949" s="6"/>
    </row>
    <row r="950" spans="4:23" ht="14.25" customHeight="1">
      <c r="D950" s="6"/>
      <c r="F950" s="6"/>
      <c r="H950" s="6"/>
      <c r="I950" s="6"/>
      <c r="M950" s="6"/>
      <c r="O950" s="6"/>
      <c r="P950" s="6"/>
      <c r="T950" s="6"/>
      <c r="V950" s="6"/>
      <c r="W950" s="6"/>
    </row>
    <row r="951" spans="4:23" ht="14.25" customHeight="1">
      <c r="D951" s="6"/>
      <c r="F951" s="6"/>
      <c r="H951" s="6"/>
      <c r="I951" s="6"/>
      <c r="M951" s="6"/>
      <c r="O951" s="6"/>
      <c r="P951" s="6"/>
      <c r="T951" s="6"/>
      <c r="V951" s="6"/>
      <c r="W951" s="6"/>
    </row>
    <row r="952" spans="4:23" ht="14.25" customHeight="1">
      <c r="D952" s="6"/>
      <c r="F952" s="6"/>
      <c r="H952" s="6"/>
      <c r="I952" s="6"/>
      <c r="M952" s="6"/>
      <c r="O952" s="6"/>
      <c r="P952" s="6"/>
      <c r="T952" s="6"/>
      <c r="V952" s="6"/>
      <c r="W952" s="6"/>
    </row>
    <row r="953" spans="4:23" ht="14.25" customHeight="1">
      <c r="D953" s="6"/>
      <c r="F953" s="6"/>
      <c r="H953" s="6"/>
      <c r="I953" s="6"/>
      <c r="M953" s="6"/>
      <c r="O953" s="6"/>
      <c r="P953" s="6"/>
      <c r="T953" s="6"/>
      <c r="V953" s="6"/>
      <c r="W953" s="6"/>
    </row>
    <row r="954" spans="4:23" ht="14.25" customHeight="1">
      <c r="D954" s="6"/>
      <c r="F954" s="6"/>
      <c r="H954" s="6"/>
      <c r="I954" s="6"/>
      <c r="M954" s="6"/>
      <c r="O954" s="6"/>
      <c r="P954" s="6"/>
      <c r="T954" s="6"/>
      <c r="V954" s="6"/>
      <c r="W954" s="6"/>
    </row>
    <row r="955" spans="4:23" ht="14.25" customHeight="1">
      <c r="D955" s="6"/>
      <c r="F955" s="6"/>
      <c r="H955" s="6"/>
      <c r="I955" s="6"/>
      <c r="M955" s="6"/>
      <c r="O955" s="6"/>
      <c r="P955" s="6"/>
      <c r="T955" s="6"/>
      <c r="V955" s="6"/>
      <c r="W955" s="6"/>
    </row>
    <row r="956" spans="4:23" ht="14.25" customHeight="1">
      <c r="D956" s="6"/>
      <c r="F956" s="6"/>
      <c r="H956" s="6"/>
      <c r="I956" s="6"/>
      <c r="M956" s="6"/>
      <c r="O956" s="6"/>
      <c r="P956" s="6"/>
      <c r="T956" s="6"/>
      <c r="V956" s="6"/>
      <c r="W956" s="6"/>
    </row>
    <row r="957" spans="4:23" ht="14.25" customHeight="1">
      <c r="D957" s="6"/>
      <c r="F957" s="6"/>
      <c r="H957" s="6"/>
      <c r="I957" s="6"/>
      <c r="M957" s="6"/>
      <c r="O957" s="6"/>
      <c r="P957" s="6"/>
      <c r="T957" s="6"/>
      <c r="V957" s="6"/>
      <c r="W957" s="6"/>
    </row>
    <row r="958" spans="4:23" ht="14.25" customHeight="1">
      <c r="D958" s="6"/>
      <c r="F958" s="6"/>
      <c r="H958" s="6"/>
      <c r="I958" s="6"/>
      <c r="M958" s="6"/>
      <c r="O958" s="6"/>
      <c r="P958" s="6"/>
      <c r="T958" s="6"/>
      <c r="V958" s="6"/>
      <c r="W958" s="6"/>
    </row>
    <row r="959" spans="4:23" ht="14.25" customHeight="1">
      <c r="D959" s="6"/>
      <c r="F959" s="6"/>
      <c r="H959" s="6"/>
      <c r="I959" s="6"/>
      <c r="M959" s="6"/>
      <c r="O959" s="6"/>
      <c r="P959" s="6"/>
      <c r="T959" s="6"/>
      <c r="V959" s="6"/>
      <c r="W959" s="6"/>
    </row>
    <row r="960" spans="4:23" ht="14.25" customHeight="1">
      <c r="D960" s="6"/>
      <c r="F960" s="6"/>
      <c r="H960" s="6"/>
      <c r="I960" s="6"/>
      <c r="M960" s="6"/>
      <c r="O960" s="6"/>
      <c r="P960" s="6"/>
      <c r="T960" s="6"/>
      <c r="V960" s="6"/>
      <c r="W960" s="6"/>
    </row>
    <row r="961" spans="4:23" ht="14.25" customHeight="1">
      <c r="D961" s="6"/>
      <c r="F961" s="6"/>
      <c r="H961" s="6"/>
      <c r="I961" s="6"/>
      <c r="M961" s="6"/>
      <c r="O961" s="6"/>
      <c r="P961" s="6"/>
      <c r="T961" s="6"/>
      <c r="V961" s="6"/>
      <c r="W961" s="6"/>
    </row>
    <row r="962" spans="4:23" ht="14.25" customHeight="1">
      <c r="D962" s="6"/>
      <c r="F962" s="6"/>
      <c r="H962" s="6"/>
      <c r="I962" s="6"/>
      <c r="M962" s="6"/>
      <c r="O962" s="6"/>
      <c r="P962" s="6"/>
      <c r="T962" s="6"/>
      <c r="V962" s="6"/>
      <c r="W962" s="6"/>
    </row>
    <row r="963" spans="4:23" ht="14.25" customHeight="1">
      <c r="D963" s="6"/>
      <c r="F963" s="6"/>
      <c r="H963" s="6"/>
      <c r="I963" s="6"/>
      <c r="M963" s="6"/>
      <c r="O963" s="6"/>
      <c r="P963" s="6"/>
      <c r="T963" s="6"/>
      <c r="V963" s="6"/>
      <c r="W963" s="6"/>
    </row>
    <row r="964" spans="4:23" ht="14.25" customHeight="1">
      <c r="D964" s="6"/>
      <c r="F964" s="6"/>
      <c r="H964" s="6"/>
      <c r="I964" s="6"/>
      <c r="M964" s="6"/>
      <c r="O964" s="6"/>
      <c r="P964" s="6"/>
      <c r="T964" s="6"/>
      <c r="V964" s="6"/>
      <c r="W964" s="6"/>
    </row>
    <row r="965" spans="4:23" ht="14.25" customHeight="1">
      <c r="D965" s="6"/>
      <c r="F965" s="6"/>
      <c r="H965" s="6"/>
      <c r="I965" s="6"/>
      <c r="M965" s="6"/>
      <c r="O965" s="6"/>
      <c r="P965" s="6"/>
      <c r="T965" s="6"/>
      <c r="V965" s="6"/>
      <c r="W965" s="6"/>
    </row>
    <row r="966" spans="4:23" ht="14.25" customHeight="1">
      <c r="D966" s="6"/>
      <c r="F966" s="6"/>
      <c r="H966" s="6"/>
      <c r="I966" s="6"/>
      <c r="M966" s="6"/>
      <c r="O966" s="6"/>
      <c r="P966" s="6"/>
      <c r="T966" s="6"/>
      <c r="V966" s="6"/>
      <c r="W966" s="6"/>
    </row>
    <row r="967" spans="4:23" ht="14.25" customHeight="1">
      <c r="D967" s="6"/>
      <c r="F967" s="6"/>
      <c r="H967" s="6"/>
      <c r="I967" s="6"/>
      <c r="M967" s="6"/>
      <c r="O967" s="6"/>
      <c r="P967" s="6"/>
      <c r="T967" s="6"/>
      <c r="V967" s="6"/>
      <c r="W967" s="6"/>
    </row>
    <row r="968" spans="4:23" ht="14.25" customHeight="1">
      <c r="D968" s="6"/>
      <c r="F968" s="6"/>
      <c r="H968" s="6"/>
      <c r="I968" s="6"/>
      <c r="M968" s="6"/>
      <c r="O968" s="6"/>
      <c r="P968" s="6"/>
      <c r="T968" s="6"/>
      <c r="V968" s="6"/>
      <c r="W968" s="6"/>
    </row>
    <row r="969" spans="4:23" ht="14.25" customHeight="1">
      <c r="D969" s="6"/>
      <c r="F969" s="6"/>
      <c r="H969" s="6"/>
      <c r="I969" s="6"/>
      <c r="M969" s="6"/>
      <c r="O969" s="6"/>
      <c r="P969" s="6"/>
      <c r="T969" s="6"/>
      <c r="V969" s="6"/>
      <c r="W969" s="6"/>
    </row>
    <row r="970" spans="4:23" ht="14.25" customHeight="1">
      <c r="D970" s="6"/>
      <c r="F970" s="6"/>
      <c r="H970" s="6"/>
      <c r="I970" s="6"/>
      <c r="M970" s="6"/>
      <c r="O970" s="6"/>
      <c r="P970" s="6"/>
      <c r="T970" s="6"/>
      <c r="V970" s="6"/>
      <c r="W970" s="6"/>
    </row>
    <row r="971" spans="4:23" ht="14.25" customHeight="1">
      <c r="D971" s="6"/>
      <c r="F971" s="6"/>
      <c r="H971" s="6"/>
      <c r="I971" s="6"/>
      <c r="M971" s="6"/>
      <c r="O971" s="6"/>
      <c r="P971" s="6"/>
      <c r="T971" s="6"/>
      <c r="V971" s="6"/>
      <c r="W971" s="6"/>
    </row>
    <row r="972" spans="4:23" ht="14.25" customHeight="1">
      <c r="D972" s="6"/>
      <c r="F972" s="6"/>
      <c r="H972" s="6"/>
      <c r="I972" s="6"/>
      <c r="M972" s="6"/>
      <c r="O972" s="6"/>
      <c r="P972" s="6"/>
      <c r="T972" s="6"/>
      <c r="V972" s="6"/>
      <c r="W972" s="6"/>
    </row>
    <row r="973" spans="4:23" ht="14.25" customHeight="1">
      <c r="D973" s="6"/>
      <c r="F973" s="6"/>
      <c r="H973" s="6"/>
      <c r="I973" s="6"/>
      <c r="M973" s="6"/>
      <c r="O973" s="6"/>
      <c r="P973" s="6"/>
      <c r="T973" s="6"/>
      <c r="V973" s="6"/>
      <c r="W973" s="6"/>
    </row>
    <row r="974" spans="4:23" ht="14.25" customHeight="1">
      <c r="D974" s="6"/>
      <c r="F974" s="6"/>
      <c r="H974" s="6"/>
      <c r="I974" s="6"/>
      <c r="M974" s="6"/>
      <c r="O974" s="6"/>
      <c r="P974" s="6"/>
      <c r="T974" s="6"/>
      <c r="V974" s="6"/>
      <c r="W974" s="6"/>
    </row>
    <row r="975" spans="4:23" ht="14.25" customHeight="1">
      <c r="D975" s="6"/>
      <c r="F975" s="6"/>
      <c r="H975" s="6"/>
      <c r="I975" s="6"/>
      <c r="M975" s="6"/>
      <c r="O975" s="6"/>
      <c r="P975" s="6"/>
      <c r="T975" s="6"/>
      <c r="V975" s="6"/>
      <c r="W975" s="6"/>
    </row>
    <row r="976" spans="4:23" ht="14.25" customHeight="1">
      <c r="D976" s="6"/>
      <c r="F976" s="6"/>
      <c r="H976" s="6"/>
      <c r="I976" s="6"/>
      <c r="M976" s="6"/>
      <c r="O976" s="6"/>
      <c r="P976" s="6"/>
      <c r="T976" s="6"/>
      <c r="V976" s="6"/>
      <c r="W976" s="6"/>
    </row>
    <row r="977" spans="4:23" ht="14.25" customHeight="1">
      <c r="D977" s="6"/>
      <c r="F977" s="6"/>
      <c r="H977" s="6"/>
      <c r="I977" s="6"/>
      <c r="M977" s="6"/>
      <c r="O977" s="6"/>
      <c r="P977" s="6"/>
      <c r="T977" s="6"/>
      <c r="V977" s="6"/>
      <c r="W977" s="6"/>
    </row>
    <row r="978" spans="4:23" ht="14.25" customHeight="1">
      <c r="D978" s="6"/>
      <c r="F978" s="6"/>
      <c r="H978" s="6"/>
      <c r="I978" s="6"/>
      <c r="M978" s="6"/>
      <c r="O978" s="6"/>
      <c r="P978" s="6"/>
      <c r="T978" s="6"/>
      <c r="V978" s="6"/>
      <c r="W978" s="6"/>
    </row>
    <row r="979" spans="4:23" ht="14.25" customHeight="1">
      <c r="D979" s="6"/>
      <c r="F979" s="6"/>
      <c r="H979" s="6"/>
      <c r="I979" s="6"/>
      <c r="M979" s="6"/>
      <c r="O979" s="6"/>
      <c r="P979" s="6"/>
      <c r="T979" s="6"/>
      <c r="V979" s="6"/>
      <c r="W979" s="6"/>
    </row>
    <row r="980" spans="4:23" ht="14.25" customHeight="1">
      <c r="D980" s="6"/>
      <c r="F980" s="6"/>
      <c r="H980" s="6"/>
      <c r="I980" s="6"/>
      <c r="M980" s="6"/>
      <c r="O980" s="6"/>
      <c r="P980" s="6"/>
      <c r="T980" s="6"/>
      <c r="V980" s="6"/>
      <c r="W980" s="6"/>
    </row>
    <row r="981" spans="4:23" ht="14.25" customHeight="1">
      <c r="D981" s="6"/>
      <c r="F981" s="6"/>
      <c r="H981" s="6"/>
      <c r="I981" s="6"/>
      <c r="M981" s="6"/>
      <c r="O981" s="6"/>
      <c r="P981" s="6"/>
      <c r="T981" s="6"/>
      <c r="V981" s="6"/>
      <c r="W981" s="6"/>
    </row>
    <row r="982" spans="4:23" ht="14.25" customHeight="1">
      <c r="D982" s="6"/>
      <c r="F982" s="6"/>
      <c r="H982" s="6"/>
      <c r="I982" s="6"/>
      <c r="M982" s="6"/>
      <c r="O982" s="6"/>
      <c r="P982" s="6"/>
      <c r="T982" s="6"/>
      <c r="V982" s="6"/>
      <c r="W982" s="6"/>
    </row>
    <row r="983" spans="4:23" ht="14.25" customHeight="1">
      <c r="D983" s="6"/>
      <c r="F983" s="6"/>
      <c r="H983" s="6"/>
      <c r="I983" s="6"/>
      <c r="M983" s="6"/>
      <c r="O983" s="6"/>
      <c r="P983" s="6"/>
      <c r="T983" s="6"/>
      <c r="V983" s="6"/>
      <c r="W983" s="6"/>
    </row>
    <row r="984" spans="4:23" ht="14.25" customHeight="1">
      <c r="D984" s="6"/>
      <c r="F984" s="6"/>
      <c r="H984" s="6"/>
      <c r="I984" s="6"/>
      <c r="M984" s="6"/>
      <c r="O984" s="6"/>
      <c r="P984" s="6"/>
      <c r="T984" s="6"/>
      <c r="V984" s="6"/>
      <c r="W984" s="6"/>
    </row>
    <row r="985" spans="4:23" ht="14.25" customHeight="1">
      <c r="D985" s="6"/>
      <c r="F985" s="6"/>
      <c r="H985" s="6"/>
      <c r="I985" s="6"/>
      <c r="M985" s="6"/>
      <c r="O985" s="6"/>
      <c r="P985" s="6"/>
      <c r="T985" s="6"/>
      <c r="V985" s="6"/>
      <c r="W985" s="6"/>
    </row>
    <row r="986" spans="4:23" ht="14.25" customHeight="1">
      <c r="D986" s="6"/>
      <c r="F986" s="6"/>
      <c r="H986" s="6"/>
      <c r="I986" s="6"/>
      <c r="M986" s="6"/>
      <c r="O986" s="6"/>
      <c r="P986" s="6"/>
      <c r="T986" s="6"/>
      <c r="V986" s="6"/>
      <c r="W986" s="6"/>
    </row>
    <row r="987" spans="4:23" ht="14.25" customHeight="1">
      <c r="D987" s="6"/>
      <c r="F987" s="6"/>
      <c r="H987" s="6"/>
      <c r="I987" s="6"/>
      <c r="M987" s="6"/>
      <c r="O987" s="6"/>
      <c r="P987" s="6"/>
      <c r="T987" s="6"/>
      <c r="V987" s="6"/>
      <c r="W987" s="6"/>
    </row>
    <row r="988" spans="4:23" ht="14.25" customHeight="1">
      <c r="D988" s="6"/>
      <c r="F988" s="6"/>
      <c r="H988" s="6"/>
      <c r="I988" s="6"/>
      <c r="M988" s="6"/>
      <c r="O988" s="6"/>
      <c r="P988" s="6"/>
      <c r="T988" s="6"/>
      <c r="V988" s="6"/>
      <c r="W988" s="6"/>
    </row>
    <row r="989" spans="4:23" ht="14.25" customHeight="1">
      <c r="D989" s="6"/>
      <c r="F989" s="6"/>
      <c r="H989" s="6"/>
      <c r="I989" s="6"/>
      <c r="M989" s="6"/>
      <c r="O989" s="6"/>
      <c r="P989" s="6"/>
      <c r="T989" s="6"/>
      <c r="V989" s="6"/>
      <c r="W989" s="6"/>
    </row>
    <row r="990" spans="4:23" ht="14.25" customHeight="1">
      <c r="D990" s="6"/>
      <c r="F990" s="6"/>
      <c r="H990" s="6"/>
      <c r="I990" s="6"/>
      <c r="M990" s="6"/>
      <c r="O990" s="6"/>
      <c r="P990" s="6"/>
      <c r="T990" s="6"/>
      <c r="V990" s="6"/>
      <c r="W990" s="6"/>
    </row>
    <row r="991" spans="4:23" ht="14.25" customHeight="1">
      <c r="D991" s="6"/>
      <c r="F991" s="6"/>
      <c r="H991" s="6"/>
      <c r="I991" s="6"/>
      <c r="M991" s="6"/>
      <c r="O991" s="6"/>
      <c r="P991" s="6"/>
      <c r="T991" s="6"/>
      <c r="V991" s="6"/>
      <c r="W991" s="6"/>
    </row>
    <row r="992" spans="4:23" ht="14.25" customHeight="1">
      <c r="D992" s="6"/>
      <c r="F992" s="6"/>
      <c r="H992" s="6"/>
      <c r="I992" s="6"/>
      <c r="M992" s="6"/>
      <c r="O992" s="6"/>
      <c r="P992" s="6"/>
      <c r="T992" s="6"/>
      <c r="V992" s="6"/>
      <c r="W992" s="6"/>
    </row>
    <row r="993" spans="4:23" ht="14.25" customHeight="1">
      <c r="D993" s="6"/>
      <c r="F993" s="6"/>
      <c r="H993" s="6"/>
      <c r="I993" s="6"/>
      <c r="M993" s="6"/>
      <c r="O993" s="6"/>
      <c r="P993" s="6"/>
      <c r="T993" s="6"/>
      <c r="V993" s="6"/>
      <c r="W993" s="6"/>
    </row>
    <row r="994" spans="4:23" ht="14.25" customHeight="1">
      <c r="D994" s="6"/>
      <c r="F994" s="6"/>
      <c r="H994" s="6"/>
      <c r="I994" s="6"/>
      <c r="M994" s="6"/>
      <c r="O994" s="6"/>
      <c r="P994" s="6"/>
      <c r="T994" s="6"/>
      <c r="V994" s="6"/>
      <c r="W994" s="6"/>
    </row>
    <row r="995" spans="4:23" ht="14.25" customHeight="1">
      <c r="D995" s="6"/>
      <c r="F995" s="6"/>
      <c r="H995" s="6"/>
      <c r="I995" s="6"/>
      <c r="M995" s="6"/>
      <c r="O995" s="6"/>
      <c r="P995" s="6"/>
      <c r="T995" s="6"/>
      <c r="V995" s="6"/>
      <c r="W995" s="6"/>
    </row>
    <row r="996" spans="4:23" ht="14.25" customHeight="1">
      <c r="D996" s="6"/>
      <c r="F996" s="6"/>
      <c r="H996" s="6"/>
      <c r="I996" s="6"/>
      <c r="M996" s="6"/>
      <c r="O996" s="6"/>
      <c r="P996" s="6"/>
      <c r="T996" s="6"/>
      <c r="V996" s="6"/>
      <c r="W996" s="6"/>
    </row>
    <row r="997" spans="4:23" ht="14.25" customHeight="1">
      <c r="D997" s="6"/>
      <c r="F997" s="6"/>
      <c r="H997" s="6"/>
      <c r="I997" s="6"/>
      <c r="M997" s="6"/>
      <c r="O997" s="6"/>
      <c r="P997" s="6"/>
      <c r="T997" s="6"/>
      <c r="V997" s="6"/>
      <c r="W997" s="6"/>
    </row>
    <row r="998" spans="4:23" ht="14.25" customHeight="1">
      <c r="D998" s="6"/>
      <c r="F998" s="6"/>
      <c r="H998" s="6"/>
      <c r="I998" s="6"/>
      <c r="M998" s="6"/>
      <c r="O998" s="6"/>
      <c r="P998" s="6"/>
      <c r="T998" s="6"/>
      <c r="V998" s="6"/>
      <c r="W998" s="6"/>
    </row>
    <row r="999" spans="4:23" ht="14.25" customHeight="1">
      <c r="D999" s="6"/>
      <c r="F999" s="6"/>
      <c r="H999" s="6"/>
      <c r="I999" s="6"/>
      <c r="M999" s="6"/>
      <c r="O999" s="6"/>
      <c r="P999" s="6"/>
      <c r="T999" s="6"/>
      <c r="V999" s="6"/>
      <c r="W999" s="6"/>
    </row>
    <row r="1000" spans="4:23" ht="14.25" customHeight="1">
      <c r="D1000" s="6"/>
      <c r="F1000" s="6"/>
      <c r="H1000" s="6"/>
      <c r="I1000" s="6"/>
      <c r="M1000" s="6"/>
      <c r="O1000" s="6"/>
      <c r="P1000" s="6"/>
      <c r="T1000" s="6"/>
      <c r="V1000" s="6"/>
      <c r="W1000" s="6"/>
    </row>
  </sheetData>
  <mergeCells count="9">
    <mergeCell ref="L23:N23"/>
    <mergeCell ref="S23:U23"/>
    <mergeCell ref="C1:G1"/>
    <mergeCell ref="L1:N1"/>
    <mergeCell ref="S1:U1"/>
    <mergeCell ref="C12:G12"/>
    <mergeCell ref="L12:N12"/>
    <mergeCell ref="S12:U12"/>
    <mergeCell ref="C23:G23"/>
  </mergeCells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tabSelected="1" workbookViewId="0">
      <selection activeCell="A2" sqref="A2"/>
    </sheetView>
  </sheetViews>
  <sheetFormatPr baseColWidth="10" defaultRowHeight="14" x14ac:dyDescent="0"/>
  <cols>
    <col min="1" max="5" width="10.83203125" style="19"/>
    <col min="6" max="7" width="25.1640625" style="19" bestFit="1" customWidth="1"/>
    <col min="8" max="16384" width="10.83203125" style="19"/>
  </cols>
  <sheetData>
    <row r="1" spans="1:7">
      <c r="A1" s="18" t="s">
        <v>25</v>
      </c>
      <c r="B1" s="18" t="s">
        <v>26</v>
      </c>
      <c r="C1" s="18" t="s">
        <v>27</v>
      </c>
      <c r="D1" s="18" t="s">
        <v>28</v>
      </c>
      <c r="E1" s="18" t="s">
        <v>29</v>
      </c>
      <c r="F1" s="18" t="s">
        <v>256</v>
      </c>
      <c r="G1" s="18" t="s">
        <v>257</v>
      </c>
    </row>
    <row r="2" spans="1:7">
      <c r="A2" s="20">
        <v>44897</v>
      </c>
      <c r="B2" s="21">
        <v>0.66666666666666663</v>
      </c>
      <c r="C2" s="28" t="s">
        <v>196</v>
      </c>
      <c r="D2" s="28" t="s">
        <v>142</v>
      </c>
      <c r="E2" s="28" t="s">
        <v>32</v>
      </c>
      <c r="F2" s="28" t="s">
        <v>197</v>
      </c>
      <c r="G2" s="28" t="s">
        <v>181</v>
      </c>
    </row>
    <row r="3" spans="1:7">
      <c r="A3" s="29">
        <v>44897</v>
      </c>
      <c r="B3" s="30">
        <v>0.67708333333333337</v>
      </c>
      <c r="C3" s="33" t="s">
        <v>129</v>
      </c>
      <c r="D3" s="33" t="s">
        <v>142</v>
      </c>
      <c r="E3" s="33" t="s">
        <v>32</v>
      </c>
      <c r="F3" s="28" t="s">
        <v>143</v>
      </c>
      <c r="G3" s="28" t="s">
        <v>144</v>
      </c>
    </row>
    <row r="4" spans="1:7">
      <c r="A4" s="20">
        <v>44897</v>
      </c>
      <c r="B4" s="21">
        <v>0.6875</v>
      </c>
      <c r="C4" s="28" t="s">
        <v>213</v>
      </c>
      <c r="D4" s="28" t="s">
        <v>142</v>
      </c>
      <c r="E4" s="28" t="s">
        <v>32</v>
      </c>
      <c r="F4" s="28" t="s">
        <v>179</v>
      </c>
      <c r="G4" s="28" t="s">
        <v>175</v>
      </c>
    </row>
    <row r="5" spans="1:7">
      <c r="A5" s="25">
        <v>44897</v>
      </c>
      <c r="B5" s="26">
        <v>0.70833333333333337</v>
      </c>
      <c r="C5" s="32" t="s">
        <v>196</v>
      </c>
      <c r="D5" s="32" t="s">
        <v>142</v>
      </c>
      <c r="E5" s="32" t="s">
        <v>32</v>
      </c>
      <c r="F5" s="28" t="s">
        <v>182</v>
      </c>
      <c r="G5" s="28" t="s">
        <v>180</v>
      </c>
    </row>
    <row r="6" spans="1:7">
      <c r="A6" s="29">
        <v>44897</v>
      </c>
      <c r="B6" s="30">
        <v>0.875</v>
      </c>
      <c r="C6" s="33" t="s">
        <v>174</v>
      </c>
      <c r="D6" s="33" t="s">
        <v>142</v>
      </c>
      <c r="E6" s="33" t="s">
        <v>32</v>
      </c>
      <c r="F6" s="28" t="s">
        <v>143</v>
      </c>
      <c r="G6" s="28" t="s">
        <v>175</v>
      </c>
    </row>
    <row r="7" spans="1:7">
      <c r="A7" s="25">
        <v>44897</v>
      </c>
      <c r="B7" s="26">
        <v>0.875</v>
      </c>
      <c r="C7" s="32" t="s">
        <v>196</v>
      </c>
      <c r="D7" s="32" t="s">
        <v>142</v>
      </c>
      <c r="E7" s="32" t="s">
        <v>32</v>
      </c>
      <c r="F7" s="28" t="s">
        <v>182</v>
      </c>
      <c r="G7" s="28" t="s">
        <v>181</v>
      </c>
    </row>
    <row r="8" spans="1:7">
      <c r="A8" s="20">
        <v>44897</v>
      </c>
      <c r="B8" s="21">
        <v>0.88541666666666663</v>
      </c>
      <c r="C8" s="28" t="s">
        <v>183</v>
      </c>
      <c r="D8" s="28" t="s">
        <v>142</v>
      </c>
      <c r="E8" s="28" t="s">
        <v>32</v>
      </c>
      <c r="F8" s="28" t="s">
        <v>179</v>
      </c>
      <c r="G8" s="28" t="s">
        <v>144</v>
      </c>
    </row>
    <row r="9" spans="1:7">
      <c r="A9" s="20">
        <v>44897</v>
      </c>
      <c r="B9" s="21">
        <v>0.91666666666666663</v>
      </c>
      <c r="C9" s="28" t="s">
        <v>196</v>
      </c>
      <c r="D9" s="28" t="s">
        <v>142</v>
      </c>
      <c r="E9" s="28" t="s">
        <v>32</v>
      </c>
      <c r="F9" s="28" t="s">
        <v>197</v>
      </c>
      <c r="G9" s="28" t="s">
        <v>180</v>
      </c>
    </row>
    <row r="10" spans="1:7">
      <c r="A10" s="20">
        <v>44898</v>
      </c>
      <c r="B10" s="21">
        <v>0.5</v>
      </c>
      <c r="C10" s="28" t="s">
        <v>174</v>
      </c>
      <c r="D10" s="28" t="s">
        <v>142</v>
      </c>
      <c r="E10" s="28" t="s">
        <v>32</v>
      </c>
      <c r="F10" s="28" t="s">
        <v>180</v>
      </c>
      <c r="G10" s="28" t="s">
        <v>179</v>
      </c>
    </row>
    <row r="11" spans="1:7">
      <c r="A11" s="29">
        <v>44898</v>
      </c>
      <c r="B11" s="30">
        <v>0.54166666666666663</v>
      </c>
      <c r="C11" s="33" t="s">
        <v>174</v>
      </c>
      <c r="D11" s="33" t="s">
        <v>142</v>
      </c>
      <c r="E11" s="33" t="s">
        <v>32</v>
      </c>
      <c r="F11" s="28" t="s">
        <v>181</v>
      </c>
      <c r="G11" s="28" t="s">
        <v>143</v>
      </c>
    </row>
    <row r="12" spans="1:7">
      <c r="A12" s="20">
        <v>44898</v>
      </c>
      <c r="B12" s="21">
        <v>0.5625</v>
      </c>
      <c r="C12" s="28" t="s">
        <v>213</v>
      </c>
      <c r="D12" s="28" t="s">
        <v>142</v>
      </c>
      <c r="E12" s="28" t="s">
        <v>32</v>
      </c>
      <c r="F12" s="28" t="s">
        <v>175</v>
      </c>
      <c r="G12" s="28" t="s">
        <v>197</v>
      </c>
    </row>
    <row r="13" spans="1:7">
      <c r="A13" s="20">
        <v>44898</v>
      </c>
      <c r="B13" s="21">
        <v>0.60416666666666663</v>
      </c>
      <c r="C13" s="28" t="s">
        <v>213</v>
      </c>
      <c r="D13" s="28" t="s">
        <v>142</v>
      </c>
      <c r="E13" s="28" t="s">
        <v>32</v>
      </c>
      <c r="F13" s="28" t="s">
        <v>144</v>
      </c>
      <c r="G13" s="28" t="s">
        <v>182</v>
      </c>
    </row>
    <row r="14" spans="1:7">
      <c r="A14" s="25">
        <v>44898</v>
      </c>
      <c r="B14" s="26">
        <v>0.70833333333333337</v>
      </c>
      <c r="C14" s="32" t="s">
        <v>174</v>
      </c>
      <c r="D14" s="32" t="s">
        <v>142</v>
      </c>
      <c r="E14" s="32" t="s">
        <v>32</v>
      </c>
      <c r="F14" s="28" t="s">
        <v>180</v>
      </c>
      <c r="G14" s="28" t="s">
        <v>143</v>
      </c>
    </row>
    <row r="15" spans="1:7">
      <c r="A15" s="20">
        <v>44898</v>
      </c>
      <c r="B15" s="21">
        <v>0.79166666666666663</v>
      </c>
      <c r="C15" s="28" t="s">
        <v>174</v>
      </c>
      <c r="D15" s="28" t="s">
        <v>142</v>
      </c>
      <c r="E15" s="28" t="s">
        <v>32</v>
      </c>
      <c r="F15" s="28" t="s">
        <v>175</v>
      </c>
      <c r="G15" s="28" t="s">
        <v>182</v>
      </c>
    </row>
    <row r="16" spans="1:7">
      <c r="A16" s="25">
        <v>44898</v>
      </c>
      <c r="B16" s="26">
        <v>0.85416666666666663</v>
      </c>
      <c r="C16" s="32" t="s">
        <v>213</v>
      </c>
      <c r="D16" s="32" t="s">
        <v>142</v>
      </c>
      <c r="E16" s="32" t="s">
        <v>32</v>
      </c>
      <c r="F16" s="28" t="s">
        <v>181</v>
      </c>
      <c r="G16" s="28" t="s">
        <v>179</v>
      </c>
    </row>
    <row r="17" spans="1:7">
      <c r="A17" s="29">
        <v>44898</v>
      </c>
      <c r="B17" s="30">
        <v>0.89583333333333337</v>
      </c>
      <c r="C17" s="33" t="s">
        <v>213</v>
      </c>
      <c r="D17" s="33" t="s">
        <v>142</v>
      </c>
      <c r="E17" s="33" t="s">
        <v>32</v>
      </c>
      <c r="F17" s="28" t="s">
        <v>144</v>
      </c>
      <c r="G17" s="28" t="s">
        <v>197</v>
      </c>
    </row>
    <row r="18" spans="1:7">
      <c r="A18" s="20">
        <v>44899</v>
      </c>
      <c r="B18" s="21">
        <v>0.46875</v>
      </c>
      <c r="C18" s="28" t="s">
        <v>129</v>
      </c>
      <c r="D18" s="28" t="s">
        <v>142</v>
      </c>
      <c r="E18" s="28" t="s">
        <v>69</v>
      </c>
      <c r="F18" s="28" t="s">
        <v>166</v>
      </c>
      <c r="G18" s="28" t="s">
        <v>167</v>
      </c>
    </row>
    <row r="19" spans="1:7">
      <c r="A19" s="25">
        <v>44899</v>
      </c>
      <c r="B19" s="26">
        <v>0.5</v>
      </c>
      <c r="C19" s="32" t="s">
        <v>223</v>
      </c>
      <c r="D19" s="32" t="s">
        <v>142</v>
      </c>
      <c r="E19" s="32" t="s">
        <v>69</v>
      </c>
      <c r="F19" s="28" t="s">
        <v>228</v>
      </c>
      <c r="G19" s="22" t="s">
        <v>229</v>
      </c>
    </row>
    <row r="20" spans="1:7">
      <c r="A20" s="25">
        <v>44899</v>
      </c>
      <c r="B20" s="26">
        <v>0.66666666666666663</v>
      </c>
      <c r="C20" s="32" t="s">
        <v>223</v>
      </c>
      <c r="D20" s="32" t="s">
        <v>142</v>
      </c>
      <c r="E20" s="32" t="s">
        <v>76</v>
      </c>
      <c r="F20" s="28" t="s">
        <v>234</v>
      </c>
      <c r="G20" s="28" t="s">
        <v>234</v>
      </c>
    </row>
    <row r="21" spans="1:7">
      <c r="A21" s="20">
        <v>44897</v>
      </c>
      <c r="B21" s="21">
        <v>0.84375</v>
      </c>
      <c r="C21" s="28" t="s">
        <v>30</v>
      </c>
      <c r="D21" s="28" t="s">
        <v>44</v>
      </c>
      <c r="E21" s="28" t="s">
        <v>32</v>
      </c>
      <c r="F21" s="28" t="s">
        <v>45</v>
      </c>
      <c r="G21" s="28" t="s">
        <v>46</v>
      </c>
    </row>
    <row r="22" spans="1:7">
      <c r="A22" s="20">
        <v>44897</v>
      </c>
      <c r="B22" s="21">
        <v>0.89583333333333337</v>
      </c>
      <c r="C22" s="28" t="s">
        <v>30</v>
      </c>
      <c r="D22" s="28" t="s">
        <v>44</v>
      </c>
      <c r="E22" s="28" t="s">
        <v>32</v>
      </c>
      <c r="F22" s="28" t="s">
        <v>47</v>
      </c>
      <c r="G22" s="28" t="s">
        <v>48</v>
      </c>
    </row>
    <row r="23" spans="1:7">
      <c r="A23" s="20">
        <v>44898</v>
      </c>
      <c r="B23" s="21">
        <v>0.48958333333333331</v>
      </c>
      <c r="C23" s="28" t="s">
        <v>223</v>
      </c>
      <c r="D23" s="28" t="s">
        <v>44</v>
      </c>
      <c r="E23" s="28" t="s">
        <v>32</v>
      </c>
      <c r="F23" s="28" t="s">
        <v>47</v>
      </c>
      <c r="G23" s="28" t="s">
        <v>46</v>
      </c>
    </row>
    <row r="24" spans="1:7">
      <c r="A24" s="20">
        <v>44898</v>
      </c>
      <c r="B24" s="21">
        <v>0.54166666666666663</v>
      </c>
      <c r="C24" s="28" t="s">
        <v>223</v>
      </c>
      <c r="D24" s="28" t="s">
        <v>44</v>
      </c>
      <c r="E24" s="28" t="s">
        <v>32</v>
      </c>
      <c r="F24" s="28" t="s">
        <v>48</v>
      </c>
      <c r="G24" s="28" t="s">
        <v>45</v>
      </c>
    </row>
    <row r="25" spans="1:7">
      <c r="A25" s="20">
        <v>44898</v>
      </c>
      <c r="B25" s="21">
        <v>0.73958333333333337</v>
      </c>
      <c r="C25" s="28" t="s">
        <v>223</v>
      </c>
      <c r="D25" s="28" t="s">
        <v>44</v>
      </c>
      <c r="E25" s="28" t="s">
        <v>32</v>
      </c>
      <c r="F25" s="28" t="s">
        <v>46</v>
      </c>
      <c r="G25" s="28" t="s">
        <v>48</v>
      </c>
    </row>
    <row r="26" spans="1:7">
      <c r="A26" s="25">
        <v>44898</v>
      </c>
      <c r="B26" s="21">
        <v>0.84375</v>
      </c>
      <c r="C26" s="28" t="s">
        <v>223</v>
      </c>
      <c r="D26" s="28" t="s">
        <v>44</v>
      </c>
      <c r="E26" s="28" t="s">
        <v>32</v>
      </c>
      <c r="F26" s="28" t="s">
        <v>45</v>
      </c>
      <c r="G26" s="28" t="s">
        <v>47</v>
      </c>
    </row>
    <row r="27" spans="1:7">
      <c r="A27" s="20">
        <v>44899</v>
      </c>
      <c r="B27" s="21">
        <v>0.40625</v>
      </c>
      <c r="C27" s="28" t="s">
        <v>213</v>
      </c>
      <c r="D27" s="28" t="s">
        <v>44</v>
      </c>
      <c r="E27" s="28" t="s">
        <v>32</v>
      </c>
      <c r="F27" s="28" t="s">
        <v>216</v>
      </c>
      <c r="G27" s="28" t="s">
        <v>217</v>
      </c>
    </row>
    <row r="28" spans="1:7">
      <c r="A28" s="20">
        <v>44899</v>
      </c>
      <c r="B28" s="21">
        <v>0.4375</v>
      </c>
      <c r="C28" s="28" t="s">
        <v>30</v>
      </c>
      <c r="D28" s="28" t="s">
        <v>44</v>
      </c>
      <c r="E28" s="28" t="s">
        <v>32</v>
      </c>
      <c r="F28" s="28" t="s">
        <v>74</v>
      </c>
      <c r="G28" s="28" t="s">
        <v>75</v>
      </c>
    </row>
    <row r="29" spans="1:7">
      <c r="A29" s="20">
        <v>44899</v>
      </c>
      <c r="B29" s="21">
        <v>0.64583333333333337</v>
      </c>
      <c r="C29" s="28" t="s">
        <v>30</v>
      </c>
      <c r="D29" s="28" t="s">
        <v>44</v>
      </c>
      <c r="E29" s="28" t="s">
        <v>76</v>
      </c>
      <c r="F29" s="28" t="s">
        <v>79</v>
      </c>
      <c r="G29" s="28" t="s">
        <v>80</v>
      </c>
    </row>
    <row r="30" spans="1:7">
      <c r="A30" s="25">
        <v>44897</v>
      </c>
      <c r="B30" s="26">
        <v>0.85416666666666663</v>
      </c>
      <c r="C30" s="32" t="s">
        <v>213</v>
      </c>
      <c r="D30" s="32" t="s">
        <v>55</v>
      </c>
      <c r="E30" s="32" t="s">
        <v>32</v>
      </c>
      <c r="F30" s="28" t="s">
        <v>56</v>
      </c>
      <c r="G30" s="28" t="s">
        <v>68</v>
      </c>
    </row>
    <row r="31" spans="1:7">
      <c r="A31" s="20">
        <v>44897</v>
      </c>
      <c r="B31" s="21">
        <v>0.875</v>
      </c>
      <c r="C31" s="28" t="s">
        <v>223</v>
      </c>
      <c r="D31" s="28" t="s">
        <v>55</v>
      </c>
      <c r="E31" s="28" t="s">
        <v>32</v>
      </c>
      <c r="F31" s="28" t="s">
        <v>155</v>
      </c>
      <c r="G31" s="28" t="s">
        <v>154</v>
      </c>
    </row>
    <row r="32" spans="1:7">
      <c r="A32" s="20">
        <v>44897</v>
      </c>
      <c r="B32" s="21">
        <v>0.89583333333333337</v>
      </c>
      <c r="C32" s="28" t="s">
        <v>213</v>
      </c>
      <c r="D32" s="28" t="s">
        <v>55</v>
      </c>
      <c r="E32" s="28" t="s">
        <v>32</v>
      </c>
      <c r="F32" s="28" t="s">
        <v>67</v>
      </c>
      <c r="G32" s="28" t="s">
        <v>57</v>
      </c>
    </row>
    <row r="33" spans="1:7">
      <c r="A33" s="20">
        <v>44898</v>
      </c>
      <c r="B33" s="21">
        <v>0.55208333333333337</v>
      </c>
      <c r="C33" s="28" t="s">
        <v>129</v>
      </c>
      <c r="D33" s="28" t="s">
        <v>55</v>
      </c>
      <c r="E33" s="28" t="s">
        <v>32</v>
      </c>
      <c r="F33" s="28" t="s">
        <v>154</v>
      </c>
      <c r="G33" s="28" t="s">
        <v>67</v>
      </c>
    </row>
    <row r="34" spans="1:7">
      <c r="A34" s="20">
        <v>44898</v>
      </c>
      <c r="B34" s="21">
        <v>0.59375</v>
      </c>
      <c r="C34" s="28" t="s">
        <v>30</v>
      </c>
      <c r="D34" s="28" t="s">
        <v>55</v>
      </c>
      <c r="E34" s="28" t="s">
        <v>32</v>
      </c>
      <c r="F34" s="28" t="s">
        <v>56</v>
      </c>
      <c r="G34" s="28" t="s">
        <v>57</v>
      </c>
    </row>
    <row r="35" spans="1:7">
      <c r="A35" s="20">
        <v>44898</v>
      </c>
      <c r="B35" s="21">
        <v>0.59375</v>
      </c>
      <c r="C35" s="28" t="s">
        <v>129</v>
      </c>
      <c r="D35" s="28" t="s">
        <v>55</v>
      </c>
      <c r="E35" s="28" t="s">
        <v>32</v>
      </c>
      <c r="F35" s="28" t="s">
        <v>68</v>
      </c>
      <c r="G35" s="28" t="s">
        <v>155</v>
      </c>
    </row>
    <row r="36" spans="1:7">
      <c r="A36" s="29">
        <v>44898</v>
      </c>
      <c r="B36" s="30">
        <v>0.84375</v>
      </c>
      <c r="C36" s="33" t="s">
        <v>30</v>
      </c>
      <c r="D36" s="33" t="s">
        <v>55</v>
      </c>
      <c r="E36" s="33" t="s">
        <v>32</v>
      </c>
      <c r="F36" s="28" t="s">
        <v>67</v>
      </c>
      <c r="G36" s="28" t="s">
        <v>68</v>
      </c>
    </row>
    <row r="37" spans="1:7">
      <c r="A37" s="29">
        <v>44898</v>
      </c>
      <c r="B37" s="30">
        <v>0.875</v>
      </c>
      <c r="C37" s="33" t="s">
        <v>196</v>
      </c>
      <c r="D37" s="33" t="s">
        <v>55</v>
      </c>
      <c r="E37" s="33" t="s">
        <v>32</v>
      </c>
      <c r="F37" s="28" t="s">
        <v>154</v>
      </c>
      <c r="G37" s="28" t="s">
        <v>56</v>
      </c>
    </row>
    <row r="38" spans="1:7">
      <c r="A38" s="25">
        <v>44898</v>
      </c>
      <c r="B38" s="26">
        <v>0.88541666666666663</v>
      </c>
      <c r="C38" s="32" t="s">
        <v>129</v>
      </c>
      <c r="D38" s="32" t="s">
        <v>55</v>
      </c>
      <c r="E38" s="32" t="s">
        <v>32</v>
      </c>
      <c r="F38" s="28" t="s">
        <v>57</v>
      </c>
      <c r="G38" s="28" t="s">
        <v>155</v>
      </c>
    </row>
    <row r="39" spans="1:7">
      <c r="A39" s="25">
        <v>44899</v>
      </c>
      <c r="B39" s="26">
        <v>0.41666666666666669</v>
      </c>
      <c r="C39" s="32" t="s">
        <v>81</v>
      </c>
      <c r="D39" s="32" t="s">
        <v>55</v>
      </c>
      <c r="E39" s="32" t="s">
        <v>69</v>
      </c>
      <c r="F39" s="28" t="s">
        <v>120</v>
      </c>
      <c r="G39" s="28" t="s">
        <v>121</v>
      </c>
    </row>
    <row r="40" spans="1:7">
      <c r="A40" s="20">
        <v>44899</v>
      </c>
      <c r="B40" s="21">
        <v>0.63541666666666663</v>
      </c>
      <c r="C40" s="28" t="s">
        <v>129</v>
      </c>
      <c r="D40" s="28" t="s">
        <v>55</v>
      </c>
      <c r="E40" s="28" t="s">
        <v>76</v>
      </c>
      <c r="F40" s="28" t="s">
        <v>172</v>
      </c>
      <c r="G40" s="28" t="s">
        <v>173</v>
      </c>
    </row>
    <row r="41" spans="1:7">
      <c r="A41" s="20">
        <v>44897</v>
      </c>
      <c r="B41" s="21">
        <v>0.83333333333333337</v>
      </c>
      <c r="C41" s="28" t="s">
        <v>81</v>
      </c>
      <c r="D41" s="28" t="s">
        <v>94</v>
      </c>
      <c r="E41" s="28" t="s">
        <v>32</v>
      </c>
      <c r="F41" s="28" t="s">
        <v>95</v>
      </c>
      <c r="G41" s="28" t="s">
        <v>96</v>
      </c>
    </row>
    <row r="42" spans="1:7">
      <c r="A42" s="25">
        <v>44897</v>
      </c>
      <c r="B42" s="26">
        <v>0.875</v>
      </c>
      <c r="C42" s="32" t="s">
        <v>81</v>
      </c>
      <c r="D42" s="32" t="s">
        <v>94</v>
      </c>
      <c r="E42" s="32" t="s">
        <v>32</v>
      </c>
      <c r="F42" s="28" t="s">
        <v>97</v>
      </c>
      <c r="G42" s="28" t="s">
        <v>98</v>
      </c>
    </row>
    <row r="43" spans="1:7">
      <c r="A43" s="20">
        <v>44898</v>
      </c>
      <c r="B43" s="21">
        <v>0.84375</v>
      </c>
      <c r="C43" s="28" t="s">
        <v>183</v>
      </c>
      <c r="D43" s="28" t="s">
        <v>94</v>
      </c>
      <c r="E43" s="28" t="s">
        <v>32</v>
      </c>
      <c r="F43" s="28" t="s">
        <v>98</v>
      </c>
      <c r="G43" s="28" t="s">
        <v>95</v>
      </c>
    </row>
    <row r="44" spans="1:7">
      <c r="A44" s="20">
        <v>44898</v>
      </c>
      <c r="B44" s="21">
        <v>0.88541666666666663</v>
      </c>
      <c r="C44" s="28" t="s">
        <v>183</v>
      </c>
      <c r="D44" s="28" t="s">
        <v>94</v>
      </c>
      <c r="E44" s="28" t="s">
        <v>32</v>
      </c>
      <c r="F44" s="28" t="s">
        <v>97</v>
      </c>
      <c r="G44" s="28" t="s">
        <v>96</v>
      </c>
    </row>
    <row r="45" spans="1:7">
      <c r="A45" s="20">
        <v>44899</v>
      </c>
      <c r="B45" s="21">
        <v>0.41666666666666669</v>
      </c>
      <c r="C45" s="28" t="s">
        <v>223</v>
      </c>
      <c r="D45" s="28" t="s">
        <v>94</v>
      </c>
      <c r="E45" s="28" t="s">
        <v>32</v>
      </c>
      <c r="F45" s="28" t="s">
        <v>96</v>
      </c>
      <c r="G45" s="28" t="s">
        <v>98</v>
      </c>
    </row>
    <row r="46" spans="1:7">
      <c r="A46" s="20">
        <v>44899</v>
      </c>
      <c r="B46" s="21">
        <v>0.45833333333333331</v>
      </c>
      <c r="C46" s="28" t="s">
        <v>223</v>
      </c>
      <c r="D46" s="28" t="s">
        <v>94</v>
      </c>
      <c r="E46" s="28" t="s">
        <v>32</v>
      </c>
      <c r="F46" s="28" t="s">
        <v>95</v>
      </c>
      <c r="G46" s="28" t="s">
        <v>97</v>
      </c>
    </row>
    <row r="47" spans="1:7">
      <c r="A47" s="25">
        <v>44899</v>
      </c>
      <c r="B47" s="21">
        <v>0.625</v>
      </c>
      <c r="C47" s="28" t="s">
        <v>223</v>
      </c>
      <c r="D47" s="28" t="s">
        <v>94</v>
      </c>
      <c r="E47" s="28" t="s">
        <v>76</v>
      </c>
      <c r="F47" s="28" t="s">
        <v>232</v>
      </c>
      <c r="G47" s="28" t="s">
        <v>233</v>
      </c>
    </row>
    <row r="48" spans="1:7">
      <c r="A48" s="25">
        <v>44897</v>
      </c>
      <c r="B48" s="26">
        <v>0.66666666666666663</v>
      </c>
      <c r="C48" s="32" t="s">
        <v>223</v>
      </c>
      <c r="D48" s="32" t="s">
        <v>99</v>
      </c>
      <c r="E48" s="32" t="s">
        <v>32</v>
      </c>
      <c r="F48" s="28" t="s">
        <v>100</v>
      </c>
      <c r="G48" s="28" t="s">
        <v>147</v>
      </c>
    </row>
    <row r="49" spans="1:7">
      <c r="A49" s="20">
        <v>44897</v>
      </c>
      <c r="B49" s="21">
        <v>0.67708333333333337</v>
      </c>
      <c r="C49" s="28" t="s">
        <v>183</v>
      </c>
      <c r="D49" s="28" t="s">
        <v>99</v>
      </c>
      <c r="E49" s="28" t="s">
        <v>32</v>
      </c>
      <c r="F49" s="28" t="s">
        <v>176</v>
      </c>
      <c r="G49" s="28" t="s">
        <v>101</v>
      </c>
    </row>
    <row r="50" spans="1:7">
      <c r="A50" s="20">
        <v>44897</v>
      </c>
      <c r="B50" s="21">
        <v>0.71875</v>
      </c>
      <c r="C50" s="28" t="s">
        <v>129</v>
      </c>
      <c r="D50" s="28" t="s">
        <v>99</v>
      </c>
      <c r="E50" s="28" t="s">
        <v>32</v>
      </c>
      <c r="F50" s="28" t="s">
        <v>145</v>
      </c>
      <c r="G50" s="28" t="s">
        <v>146</v>
      </c>
    </row>
    <row r="51" spans="1:7">
      <c r="A51" s="20">
        <v>44897</v>
      </c>
      <c r="B51" s="21">
        <v>0.88541666666666663</v>
      </c>
      <c r="C51" s="28" t="s">
        <v>129</v>
      </c>
      <c r="D51" s="28" t="s">
        <v>99</v>
      </c>
      <c r="E51" s="28" t="s">
        <v>32</v>
      </c>
      <c r="F51" s="28" t="s">
        <v>147</v>
      </c>
      <c r="G51" s="28" t="s">
        <v>146</v>
      </c>
    </row>
    <row r="52" spans="1:7">
      <c r="A52" s="20">
        <v>44897</v>
      </c>
      <c r="B52" s="21">
        <v>0.91666666666666663</v>
      </c>
      <c r="C52" s="28" t="s">
        <v>81</v>
      </c>
      <c r="D52" s="28" t="s">
        <v>99</v>
      </c>
      <c r="E52" s="28" t="s">
        <v>32</v>
      </c>
      <c r="F52" s="28" t="s">
        <v>100</v>
      </c>
      <c r="G52" s="28" t="s">
        <v>101</v>
      </c>
    </row>
    <row r="53" spans="1:7">
      <c r="A53" s="20">
        <v>44897</v>
      </c>
      <c r="B53" s="21">
        <v>0.91666666666666663</v>
      </c>
      <c r="C53" s="28" t="s">
        <v>174</v>
      </c>
      <c r="D53" s="28" t="s">
        <v>99</v>
      </c>
      <c r="E53" s="28" t="s">
        <v>32</v>
      </c>
      <c r="F53" s="28" t="s">
        <v>176</v>
      </c>
      <c r="G53" s="28" t="s">
        <v>145</v>
      </c>
    </row>
    <row r="54" spans="1:7">
      <c r="A54" s="20">
        <v>44898</v>
      </c>
      <c r="B54" s="21">
        <v>0.58333333333333337</v>
      </c>
      <c r="C54" s="28" t="s">
        <v>174</v>
      </c>
      <c r="D54" s="28" t="s">
        <v>99</v>
      </c>
      <c r="E54" s="28" t="s">
        <v>32</v>
      </c>
      <c r="F54" s="28" t="s">
        <v>146</v>
      </c>
      <c r="G54" s="28" t="s">
        <v>176</v>
      </c>
    </row>
    <row r="55" spans="1:7">
      <c r="A55" s="20">
        <v>44898</v>
      </c>
      <c r="B55" s="21">
        <v>0.625</v>
      </c>
      <c r="C55" s="28" t="s">
        <v>174</v>
      </c>
      <c r="D55" s="28" t="s">
        <v>99</v>
      </c>
      <c r="E55" s="28" t="s">
        <v>32</v>
      </c>
      <c r="F55" s="28" t="s">
        <v>101</v>
      </c>
      <c r="G55" s="28" t="s">
        <v>147</v>
      </c>
    </row>
    <row r="56" spans="1:7">
      <c r="A56" s="20">
        <v>44898</v>
      </c>
      <c r="B56" s="21">
        <v>0.66666666666666663</v>
      </c>
      <c r="C56" s="28" t="s">
        <v>174</v>
      </c>
      <c r="D56" s="28" t="s">
        <v>99</v>
      </c>
      <c r="E56" s="28" t="s">
        <v>32</v>
      </c>
      <c r="F56" s="28" t="s">
        <v>145</v>
      </c>
      <c r="G56" s="28" t="s">
        <v>100</v>
      </c>
    </row>
    <row r="57" spans="1:7">
      <c r="A57" s="20">
        <v>44898</v>
      </c>
      <c r="B57" s="21">
        <v>0.83333333333333337</v>
      </c>
      <c r="C57" s="28" t="s">
        <v>174</v>
      </c>
      <c r="D57" s="28" t="s">
        <v>99</v>
      </c>
      <c r="E57" s="28" t="s">
        <v>32</v>
      </c>
      <c r="F57" s="28" t="s">
        <v>101</v>
      </c>
      <c r="G57" s="28" t="s">
        <v>145</v>
      </c>
    </row>
    <row r="58" spans="1:7">
      <c r="A58" s="20">
        <v>44898</v>
      </c>
      <c r="B58" s="21">
        <v>0.875</v>
      </c>
      <c r="C58" s="28" t="s">
        <v>174</v>
      </c>
      <c r="D58" s="28" t="s">
        <v>99</v>
      </c>
      <c r="E58" s="28" t="s">
        <v>32</v>
      </c>
      <c r="F58" s="28" t="s">
        <v>146</v>
      </c>
      <c r="G58" s="28" t="s">
        <v>100</v>
      </c>
    </row>
    <row r="59" spans="1:7">
      <c r="A59" s="20">
        <v>44898</v>
      </c>
      <c r="B59" s="21">
        <v>0.91666666666666663</v>
      </c>
      <c r="C59" s="28" t="s">
        <v>174</v>
      </c>
      <c r="D59" s="28" t="s">
        <v>99</v>
      </c>
      <c r="E59" s="28" t="s">
        <v>32</v>
      </c>
      <c r="F59" s="28" t="s">
        <v>147</v>
      </c>
      <c r="G59" s="28" t="s">
        <v>176</v>
      </c>
    </row>
    <row r="60" spans="1:7">
      <c r="A60" s="20">
        <v>44899</v>
      </c>
      <c r="B60" s="21">
        <v>0.42708333333333331</v>
      </c>
      <c r="C60" s="28" t="s">
        <v>129</v>
      </c>
      <c r="D60" s="28" t="s">
        <v>99</v>
      </c>
      <c r="E60" s="28" t="s">
        <v>69</v>
      </c>
      <c r="F60" s="28" t="s">
        <v>164</v>
      </c>
      <c r="G60" s="28" t="s">
        <v>165</v>
      </c>
    </row>
    <row r="61" spans="1:7">
      <c r="A61" s="25">
        <v>44899</v>
      </c>
      <c r="B61" s="26">
        <v>0.59375</v>
      </c>
      <c r="C61" s="32" t="s">
        <v>129</v>
      </c>
      <c r="D61" s="32" t="s">
        <v>99</v>
      </c>
      <c r="E61" s="32" t="s">
        <v>76</v>
      </c>
      <c r="F61" s="28" t="s">
        <v>170</v>
      </c>
      <c r="G61" s="28" t="s">
        <v>171</v>
      </c>
    </row>
    <row r="62" spans="1:7">
      <c r="A62" s="20">
        <v>44899</v>
      </c>
      <c r="B62" s="21">
        <v>0.54166666666666663</v>
      </c>
      <c r="C62" s="28" t="s">
        <v>81</v>
      </c>
      <c r="D62" s="28" t="s">
        <v>124</v>
      </c>
      <c r="E62" s="28" t="s">
        <v>32</v>
      </c>
      <c r="F62" s="28" t="s">
        <v>125</v>
      </c>
      <c r="G62" s="28" t="s">
        <v>125</v>
      </c>
    </row>
    <row r="63" spans="1:7">
      <c r="A63" s="20">
        <v>44899</v>
      </c>
      <c r="B63" s="21">
        <v>0.45833333333333331</v>
      </c>
      <c r="C63" s="28" t="s">
        <v>81</v>
      </c>
      <c r="D63" s="28" t="s">
        <v>122</v>
      </c>
      <c r="E63" s="28" t="s">
        <v>32</v>
      </c>
      <c r="F63" s="28" t="s">
        <v>123</v>
      </c>
      <c r="G63" s="28" t="s">
        <v>123</v>
      </c>
    </row>
    <row r="64" spans="1:7">
      <c r="A64" s="20">
        <v>44899</v>
      </c>
      <c r="B64" s="21">
        <v>0.5</v>
      </c>
      <c r="C64" s="28" t="s">
        <v>81</v>
      </c>
      <c r="D64" s="28" t="s">
        <v>122</v>
      </c>
      <c r="E64" s="28" t="s">
        <v>32</v>
      </c>
      <c r="F64" s="28" t="s">
        <v>123</v>
      </c>
      <c r="G64" s="28" t="s">
        <v>123</v>
      </c>
    </row>
    <row r="65" spans="1:7">
      <c r="A65" s="20">
        <v>44899</v>
      </c>
      <c r="B65" s="21">
        <v>0.66666666666666663</v>
      </c>
      <c r="C65" s="28" t="s">
        <v>81</v>
      </c>
      <c r="D65" s="28" t="s">
        <v>122</v>
      </c>
      <c r="E65" s="28" t="s">
        <v>32</v>
      </c>
      <c r="F65" s="28" t="s">
        <v>123</v>
      </c>
      <c r="G65" s="28" t="s">
        <v>123</v>
      </c>
    </row>
    <row r="66" spans="1:7">
      <c r="A66" s="20">
        <v>44899</v>
      </c>
      <c r="B66" s="21">
        <v>0.70833333333333337</v>
      </c>
      <c r="C66" s="28" t="s">
        <v>81</v>
      </c>
      <c r="D66" s="28" t="s">
        <v>122</v>
      </c>
      <c r="E66" s="28" t="s">
        <v>32</v>
      </c>
      <c r="F66" s="28" t="s">
        <v>123</v>
      </c>
      <c r="G66" s="28" t="s">
        <v>123</v>
      </c>
    </row>
    <row r="67" spans="1:7">
      <c r="A67" s="20">
        <v>44897</v>
      </c>
      <c r="B67" s="21">
        <v>0.52083333333333337</v>
      </c>
      <c r="C67" s="28" t="s">
        <v>235</v>
      </c>
      <c r="D67" s="28" t="s">
        <v>126</v>
      </c>
      <c r="E67" s="28" t="s">
        <v>32</v>
      </c>
      <c r="F67" s="28" t="s">
        <v>236</v>
      </c>
      <c r="G67" s="28" t="s">
        <v>237</v>
      </c>
    </row>
    <row r="68" spans="1:7">
      <c r="A68" s="20">
        <v>44897</v>
      </c>
      <c r="B68" s="21">
        <v>0.5625</v>
      </c>
      <c r="C68" s="28" t="s">
        <v>235</v>
      </c>
      <c r="D68" s="28" t="s">
        <v>126</v>
      </c>
      <c r="E68" s="28" t="s">
        <v>32</v>
      </c>
      <c r="F68" s="28" t="s">
        <v>238</v>
      </c>
      <c r="G68" s="28" t="s">
        <v>239</v>
      </c>
    </row>
    <row r="69" spans="1:7">
      <c r="A69" s="20">
        <v>44897</v>
      </c>
      <c r="B69" s="21">
        <v>0.60416666666666663</v>
      </c>
      <c r="C69" s="28" t="s">
        <v>235</v>
      </c>
      <c r="D69" s="28" t="s">
        <v>126</v>
      </c>
      <c r="E69" s="28" t="s">
        <v>32</v>
      </c>
      <c r="F69" s="28" t="s">
        <v>241</v>
      </c>
      <c r="G69" s="28" t="s">
        <v>240</v>
      </c>
    </row>
    <row r="70" spans="1:7">
      <c r="A70" s="20">
        <v>44897</v>
      </c>
      <c r="B70" s="21">
        <v>0.77083333333333337</v>
      </c>
      <c r="C70" s="28" t="s">
        <v>235</v>
      </c>
      <c r="D70" s="28" t="s">
        <v>126</v>
      </c>
      <c r="E70" s="28" t="s">
        <v>32</v>
      </c>
      <c r="F70" s="28" t="s">
        <v>242</v>
      </c>
      <c r="G70" s="28" t="s">
        <v>236</v>
      </c>
    </row>
    <row r="71" spans="1:7">
      <c r="A71" s="20">
        <v>44898</v>
      </c>
      <c r="B71" s="21">
        <v>0.3125</v>
      </c>
      <c r="C71" s="28" t="s">
        <v>235</v>
      </c>
      <c r="D71" s="28" t="s">
        <v>126</v>
      </c>
      <c r="E71" s="28" t="s">
        <v>32</v>
      </c>
      <c r="F71" s="28" t="s">
        <v>238</v>
      </c>
      <c r="G71" s="28" t="s">
        <v>242</v>
      </c>
    </row>
    <row r="72" spans="1:7">
      <c r="A72" s="20">
        <v>44898</v>
      </c>
      <c r="B72" s="21">
        <v>0.35416666666666669</v>
      </c>
      <c r="C72" s="28" t="s">
        <v>235</v>
      </c>
      <c r="D72" s="28" t="s">
        <v>126</v>
      </c>
      <c r="E72" s="28" t="s">
        <v>32</v>
      </c>
      <c r="F72" s="28" t="s">
        <v>239</v>
      </c>
      <c r="G72" s="28" t="s">
        <v>236</v>
      </c>
    </row>
    <row r="73" spans="1:7">
      <c r="A73" s="20">
        <v>44898</v>
      </c>
      <c r="B73" s="21">
        <v>0.39583333333333331</v>
      </c>
      <c r="C73" s="28" t="s">
        <v>235</v>
      </c>
      <c r="D73" s="28" t="s">
        <v>126</v>
      </c>
      <c r="E73" s="28" t="s">
        <v>32</v>
      </c>
      <c r="F73" s="28" t="s">
        <v>241</v>
      </c>
      <c r="G73" s="28" t="s">
        <v>237</v>
      </c>
    </row>
    <row r="74" spans="1:7">
      <c r="A74" s="20">
        <v>44898</v>
      </c>
      <c r="B74" s="21">
        <v>0.5625</v>
      </c>
      <c r="C74" s="28" t="s">
        <v>235</v>
      </c>
      <c r="D74" s="28" t="s">
        <v>126</v>
      </c>
      <c r="E74" s="28" t="s">
        <v>32</v>
      </c>
      <c r="F74" s="28" t="s">
        <v>240</v>
      </c>
      <c r="G74" s="28" t="s">
        <v>242</v>
      </c>
    </row>
    <row r="75" spans="1:7">
      <c r="A75" s="20">
        <v>44898</v>
      </c>
      <c r="B75" s="21">
        <v>0.64583333333333337</v>
      </c>
      <c r="C75" s="28" t="s">
        <v>235</v>
      </c>
      <c r="D75" s="28" t="s">
        <v>126</v>
      </c>
      <c r="E75" s="28" t="s">
        <v>32</v>
      </c>
      <c r="F75" s="28" t="s">
        <v>239</v>
      </c>
      <c r="G75" s="28" t="s">
        <v>241</v>
      </c>
    </row>
    <row r="76" spans="1:7">
      <c r="A76" s="25">
        <v>44898</v>
      </c>
      <c r="B76" s="26">
        <v>0.6875</v>
      </c>
      <c r="C76" s="32" t="s">
        <v>235</v>
      </c>
      <c r="D76" s="32" t="s">
        <v>126</v>
      </c>
      <c r="E76" s="32" t="s">
        <v>32</v>
      </c>
      <c r="F76" s="28" t="s">
        <v>236</v>
      </c>
      <c r="G76" s="28" t="s">
        <v>238</v>
      </c>
    </row>
    <row r="77" spans="1:7">
      <c r="A77" s="20">
        <v>44898</v>
      </c>
      <c r="B77" s="21">
        <v>0.72916666666666663</v>
      </c>
      <c r="C77" s="28" t="s">
        <v>235</v>
      </c>
      <c r="D77" s="28" t="s">
        <v>126</v>
      </c>
      <c r="E77" s="28" t="s">
        <v>32</v>
      </c>
      <c r="F77" s="28" t="s">
        <v>237</v>
      </c>
      <c r="G77" s="28" t="s">
        <v>240</v>
      </c>
    </row>
    <row r="78" spans="1:7">
      <c r="A78" s="25">
        <v>44899</v>
      </c>
      <c r="B78" s="21">
        <v>0.35416666666666669</v>
      </c>
      <c r="C78" s="28" t="s">
        <v>235</v>
      </c>
      <c r="D78" s="28" t="s">
        <v>126</v>
      </c>
      <c r="E78" s="28" t="s">
        <v>69</v>
      </c>
      <c r="F78" s="28" t="s">
        <v>243</v>
      </c>
      <c r="G78" s="28" t="s">
        <v>244</v>
      </c>
    </row>
    <row r="79" spans="1:7">
      <c r="A79" s="25">
        <v>44899</v>
      </c>
      <c r="B79" s="26">
        <v>0.39583333333333331</v>
      </c>
      <c r="C79" s="32" t="s">
        <v>235</v>
      </c>
      <c r="D79" s="32" t="s">
        <v>126</v>
      </c>
      <c r="E79" s="32" t="s">
        <v>69</v>
      </c>
      <c r="F79" s="28" t="s">
        <v>245</v>
      </c>
      <c r="G79" s="28" t="s">
        <v>246</v>
      </c>
    </row>
    <row r="80" spans="1:7">
      <c r="A80" s="20">
        <v>44899</v>
      </c>
      <c r="B80" s="21">
        <v>0.58333333333333337</v>
      </c>
      <c r="C80" s="28" t="s">
        <v>81</v>
      </c>
      <c r="D80" s="28" t="s">
        <v>126</v>
      </c>
      <c r="E80" s="28" t="s">
        <v>76</v>
      </c>
      <c r="F80" s="28" t="s">
        <v>127</v>
      </c>
      <c r="G80" s="28" t="s">
        <v>128</v>
      </c>
    </row>
    <row r="81" spans="1:7">
      <c r="A81" s="20">
        <v>44897</v>
      </c>
      <c r="B81" s="21">
        <v>0.375</v>
      </c>
      <c r="C81" s="28" t="s">
        <v>174</v>
      </c>
      <c r="D81" s="28" t="s">
        <v>40</v>
      </c>
      <c r="E81" s="28" t="s">
        <v>32</v>
      </c>
      <c r="F81" s="28" t="s">
        <v>41</v>
      </c>
      <c r="G81" s="28" t="s">
        <v>105</v>
      </c>
    </row>
    <row r="82" spans="1:7">
      <c r="A82" s="25">
        <v>44897</v>
      </c>
      <c r="B82" s="26">
        <v>0.41666666666666669</v>
      </c>
      <c r="C82" s="32" t="s">
        <v>174</v>
      </c>
      <c r="D82" s="32" t="s">
        <v>40</v>
      </c>
      <c r="E82" s="32" t="s">
        <v>32</v>
      </c>
      <c r="F82" s="28" t="s">
        <v>103</v>
      </c>
      <c r="G82" s="28" t="s">
        <v>42</v>
      </c>
    </row>
    <row r="83" spans="1:7">
      <c r="A83" s="20">
        <v>44897</v>
      </c>
      <c r="B83" s="21">
        <v>0.45833333333333331</v>
      </c>
      <c r="C83" s="28" t="s">
        <v>174</v>
      </c>
      <c r="D83" s="28" t="s">
        <v>40</v>
      </c>
      <c r="E83" s="28" t="s">
        <v>32</v>
      </c>
      <c r="F83" s="28" t="s">
        <v>104</v>
      </c>
      <c r="G83" s="28" t="s">
        <v>102</v>
      </c>
    </row>
    <row r="84" spans="1:7">
      <c r="A84" s="20">
        <v>44897</v>
      </c>
      <c r="B84" s="21">
        <v>0.59375</v>
      </c>
      <c r="C84" s="28" t="s">
        <v>30</v>
      </c>
      <c r="D84" s="28" t="s">
        <v>40</v>
      </c>
      <c r="E84" s="28" t="s">
        <v>32</v>
      </c>
      <c r="F84" s="28" t="s">
        <v>41</v>
      </c>
      <c r="G84" s="28" t="s">
        <v>42</v>
      </c>
    </row>
    <row r="85" spans="1:7">
      <c r="A85" s="20">
        <v>44897</v>
      </c>
      <c r="B85" s="21">
        <v>0.625</v>
      </c>
      <c r="C85" s="28" t="s">
        <v>174</v>
      </c>
      <c r="D85" s="28" t="s">
        <v>40</v>
      </c>
      <c r="E85" s="28" t="s">
        <v>32</v>
      </c>
      <c r="F85" s="28" t="s">
        <v>105</v>
      </c>
      <c r="G85" s="28" t="s">
        <v>102</v>
      </c>
    </row>
    <row r="86" spans="1:7">
      <c r="A86" s="20">
        <v>44897</v>
      </c>
      <c r="B86" s="21">
        <v>0.66666666666666663</v>
      </c>
      <c r="C86" s="28" t="s">
        <v>174</v>
      </c>
      <c r="D86" s="28" t="s">
        <v>40</v>
      </c>
      <c r="E86" s="28" t="s">
        <v>32</v>
      </c>
      <c r="F86" s="28" t="s">
        <v>103</v>
      </c>
      <c r="G86" s="28" t="s">
        <v>104</v>
      </c>
    </row>
    <row r="87" spans="1:7">
      <c r="A87" s="25">
        <v>44898</v>
      </c>
      <c r="B87" s="21">
        <v>0.33333333333333331</v>
      </c>
      <c r="C87" s="28" t="s">
        <v>81</v>
      </c>
      <c r="D87" s="28" t="s">
        <v>40</v>
      </c>
      <c r="E87" s="28" t="s">
        <v>32</v>
      </c>
      <c r="F87" s="28" t="s">
        <v>102</v>
      </c>
      <c r="G87" s="28" t="s">
        <v>103</v>
      </c>
    </row>
    <row r="88" spans="1:7">
      <c r="A88" s="20">
        <v>44898</v>
      </c>
      <c r="B88" s="21">
        <v>0.375</v>
      </c>
      <c r="C88" s="28" t="s">
        <v>81</v>
      </c>
      <c r="D88" s="28" t="s">
        <v>40</v>
      </c>
      <c r="E88" s="28" t="s">
        <v>32</v>
      </c>
      <c r="F88" s="28" t="s">
        <v>104</v>
      </c>
      <c r="G88" s="28" t="s">
        <v>41</v>
      </c>
    </row>
    <row r="89" spans="1:7">
      <c r="A89" s="20">
        <v>44898</v>
      </c>
      <c r="B89" s="21">
        <v>0.41666666666666669</v>
      </c>
      <c r="C89" s="28" t="s">
        <v>81</v>
      </c>
      <c r="D89" s="28" t="s">
        <v>40</v>
      </c>
      <c r="E89" s="28" t="s">
        <v>32</v>
      </c>
      <c r="F89" s="28" t="s">
        <v>42</v>
      </c>
      <c r="G89" s="28" t="s">
        <v>105</v>
      </c>
    </row>
    <row r="90" spans="1:7">
      <c r="A90" s="20">
        <v>44898</v>
      </c>
      <c r="B90" s="21">
        <v>0.58333333333333337</v>
      </c>
      <c r="C90" s="28" t="s">
        <v>81</v>
      </c>
      <c r="D90" s="28" t="s">
        <v>40</v>
      </c>
      <c r="E90" s="28" t="s">
        <v>32</v>
      </c>
      <c r="F90" s="28" t="s">
        <v>102</v>
      </c>
      <c r="G90" s="28" t="s">
        <v>41</v>
      </c>
    </row>
    <row r="91" spans="1:7">
      <c r="A91" s="20">
        <v>44898</v>
      </c>
      <c r="B91" s="21">
        <v>0.625</v>
      </c>
      <c r="C91" s="28" t="s">
        <v>81</v>
      </c>
      <c r="D91" s="28" t="s">
        <v>40</v>
      </c>
      <c r="E91" s="28" t="s">
        <v>32</v>
      </c>
      <c r="F91" s="28" t="s">
        <v>105</v>
      </c>
      <c r="G91" s="28" t="s">
        <v>103</v>
      </c>
    </row>
    <row r="92" spans="1:7">
      <c r="A92" s="20">
        <v>44898</v>
      </c>
      <c r="B92" s="21">
        <v>0.67708333333333337</v>
      </c>
      <c r="C92" s="28" t="s">
        <v>183</v>
      </c>
      <c r="D92" s="28" t="s">
        <v>40</v>
      </c>
      <c r="E92" s="28" t="s">
        <v>32</v>
      </c>
      <c r="F92" s="28" t="s">
        <v>42</v>
      </c>
      <c r="G92" s="28" t="s">
        <v>104</v>
      </c>
    </row>
    <row r="93" spans="1:7">
      <c r="A93" s="25">
        <v>44899</v>
      </c>
      <c r="B93" s="26">
        <v>0.34375</v>
      </c>
      <c r="C93" s="32" t="s">
        <v>183</v>
      </c>
      <c r="D93" s="32" t="s">
        <v>40</v>
      </c>
      <c r="E93" s="32" t="s">
        <v>69</v>
      </c>
      <c r="F93" s="28" t="s">
        <v>184</v>
      </c>
      <c r="G93" s="28" t="s">
        <v>185</v>
      </c>
    </row>
    <row r="94" spans="1:7">
      <c r="A94" s="20">
        <v>44899</v>
      </c>
      <c r="B94" s="21">
        <v>0.51041666666666663</v>
      </c>
      <c r="C94" s="28" t="s">
        <v>183</v>
      </c>
      <c r="D94" s="28" t="s">
        <v>40</v>
      </c>
      <c r="E94" s="28" t="s">
        <v>76</v>
      </c>
      <c r="F94" s="28" t="s">
        <v>190</v>
      </c>
      <c r="G94" s="28" t="s">
        <v>191</v>
      </c>
    </row>
    <row r="95" spans="1:7">
      <c r="A95" s="20">
        <v>44897</v>
      </c>
      <c r="B95" s="21">
        <v>0.33333333333333331</v>
      </c>
      <c r="C95" s="28" t="s">
        <v>81</v>
      </c>
      <c r="D95" s="28" t="s">
        <v>37</v>
      </c>
      <c r="E95" s="28" t="s">
        <v>32</v>
      </c>
      <c r="F95" s="28" t="s">
        <v>82</v>
      </c>
      <c r="G95" s="28" t="s">
        <v>38</v>
      </c>
    </row>
    <row r="96" spans="1:7">
      <c r="A96" s="20">
        <v>44897</v>
      </c>
      <c r="B96" s="21">
        <v>0.375</v>
      </c>
      <c r="C96" s="28" t="s">
        <v>81</v>
      </c>
      <c r="D96" s="28" t="s">
        <v>37</v>
      </c>
      <c r="E96" s="28" t="s">
        <v>32</v>
      </c>
      <c r="F96" s="28" t="s">
        <v>83</v>
      </c>
      <c r="G96" s="28" t="s">
        <v>84</v>
      </c>
    </row>
    <row r="97" spans="1:7">
      <c r="A97" s="20">
        <v>44897</v>
      </c>
      <c r="B97" s="21">
        <v>0.41666666666666669</v>
      </c>
      <c r="C97" s="28" t="s">
        <v>81</v>
      </c>
      <c r="D97" s="28" t="s">
        <v>37</v>
      </c>
      <c r="E97" s="28" t="s">
        <v>32</v>
      </c>
      <c r="F97" s="28" t="s">
        <v>85</v>
      </c>
      <c r="G97" s="28" t="s">
        <v>86</v>
      </c>
    </row>
    <row r="98" spans="1:7">
      <c r="A98" s="20">
        <v>44897</v>
      </c>
      <c r="B98" s="21">
        <v>0.55208333333333337</v>
      </c>
      <c r="C98" s="28" t="s">
        <v>30</v>
      </c>
      <c r="D98" s="28" t="s">
        <v>37</v>
      </c>
      <c r="E98" s="28" t="s">
        <v>32</v>
      </c>
      <c r="F98" s="28" t="s">
        <v>38</v>
      </c>
      <c r="G98" s="28" t="s">
        <v>39</v>
      </c>
    </row>
    <row r="99" spans="1:7">
      <c r="A99" s="20">
        <v>44897</v>
      </c>
      <c r="B99" s="21">
        <v>0.58333333333333337</v>
      </c>
      <c r="C99" s="28" t="s">
        <v>81</v>
      </c>
      <c r="D99" s="28" t="s">
        <v>37</v>
      </c>
      <c r="E99" s="28" t="s">
        <v>32</v>
      </c>
      <c r="F99" s="28" t="s">
        <v>83</v>
      </c>
      <c r="G99" s="28" t="s">
        <v>82</v>
      </c>
    </row>
    <row r="100" spans="1:7">
      <c r="A100" s="20">
        <v>44897</v>
      </c>
      <c r="B100" s="21">
        <v>0.625</v>
      </c>
      <c r="C100" s="28" t="s">
        <v>81</v>
      </c>
      <c r="D100" s="28" t="s">
        <v>37</v>
      </c>
      <c r="E100" s="28" t="s">
        <v>32</v>
      </c>
      <c r="F100" s="28" t="s">
        <v>84</v>
      </c>
      <c r="G100" s="28" t="s">
        <v>86</v>
      </c>
    </row>
    <row r="101" spans="1:7">
      <c r="A101" s="25">
        <v>44897</v>
      </c>
      <c r="B101" s="21">
        <v>0.72916666666666663</v>
      </c>
      <c r="C101" s="28" t="s">
        <v>235</v>
      </c>
      <c r="D101" s="28" t="s">
        <v>37</v>
      </c>
      <c r="E101" s="28" t="s">
        <v>32</v>
      </c>
      <c r="F101" s="28" t="s">
        <v>39</v>
      </c>
      <c r="G101" s="28" t="s">
        <v>85</v>
      </c>
    </row>
    <row r="102" spans="1:7">
      <c r="A102" s="20">
        <v>44898</v>
      </c>
      <c r="B102" s="21">
        <v>0.33333333333333331</v>
      </c>
      <c r="C102" s="28" t="s">
        <v>196</v>
      </c>
      <c r="D102" s="28" t="s">
        <v>37</v>
      </c>
      <c r="E102" s="28" t="s">
        <v>32</v>
      </c>
      <c r="F102" s="28" t="s">
        <v>39</v>
      </c>
      <c r="G102" s="28" t="s">
        <v>83</v>
      </c>
    </row>
    <row r="103" spans="1:7">
      <c r="A103" s="20">
        <v>44898</v>
      </c>
      <c r="B103" s="21">
        <v>0.375</v>
      </c>
      <c r="C103" s="28" t="s">
        <v>196</v>
      </c>
      <c r="D103" s="28" t="s">
        <v>37</v>
      </c>
      <c r="E103" s="28" t="s">
        <v>32</v>
      </c>
      <c r="F103" s="28" t="s">
        <v>38</v>
      </c>
      <c r="G103" s="28" t="s">
        <v>84</v>
      </c>
    </row>
    <row r="104" spans="1:7">
      <c r="A104" s="20">
        <v>44898</v>
      </c>
      <c r="B104" s="21">
        <v>0.41666666666666669</v>
      </c>
      <c r="C104" s="28" t="s">
        <v>196</v>
      </c>
      <c r="D104" s="28" t="s">
        <v>37</v>
      </c>
      <c r="E104" s="28" t="s">
        <v>32</v>
      </c>
      <c r="F104" s="28" t="s">
        <v>86</v>
      </c>
      <c r="G104" s="28" t="s">
        <v>82</v>
      </c>
    </row>
    <row r="105" spans="1:7">
      <c r="A105" s="20">
        <v>44898</v>
      </c>
      <c r="B105" s="21">
        <v>0.54166666666666663</v>
      </c>
      <c r="C105" s="28" t="s">
        <v>196</v>
      </c>
      <c r="D105" s="28" t="s">
        <v>37</v>
      </c>
      <c r="E105" s="28" t="s">
        <v>32</v>
      </c>
      <c r="F105" s="28" t="s">
        <v>85</v>
      </c>
      <c r="G105" s="28" t="s">
        <v>83</v>
      </c>
    </row>
    <row r="106" spans="1:7">
      <c r="A106" s="20">
        <v>44898</v>
      </c>
      <c r="B106" s="21">
        <v>0.625</v>
      </c>
      <c r="C106" s="28" t="s">
        <v>196</v>
      </c>
      <c r="D106" s="28" t="s">
        <v>37</v>
      </c>
      <c r="E106" s="28" t="s">
        <v>32</v>
      </c>
      <c r="F106" s="28" t="s">
        <v>82</v>
      </c>
      <c r="G106" s="28" t="s">
        <v>39</v>
      </c>
    </row>
    <row r="107" spans="1:7">
      <c r="A107" s="20">
        <v>44898</v>
      </c>
      <c r="B107" s="21">
        <v>0.66666666666666663</v>
      </c>
      <c r="C107" s="28" t="s">
        <v>196</v>
      </c>
      <c r="D107" s="28" t="s">
        <v>37</v>
      </c>
      <c r="E107" s="28" t="s">
        <v>32</v>
      </c>
      <c r="F107" s="28" t="s">
        <v>86</v>
      </c>
      <c r="G107" s="28" t="s">
        <v>38</v>
      </c>
    </row>
    <row r="108" spans="1:7">
      <c r="A108" s="20">
        <v>44898</v>
      </c>
      <c r="B108" s="21">
        <v>0.70833333333333337</v>
      </c>
      <c r="C108" s="28" t="s">
        <v>81</v>
      </c>
      <c r="D108" s="28" t="s">
        <v>37</v>
      </c>
      <c r="E108" s="28" t="s">
        <v>32</v>
      </c>
      <c r="F108" s="28" t="s">
        <v>84</v>
      </c>
      <c r="G108" s="28" t="s">
        <v>85</v>
      </c>
    </row>
    <row r="109" spans="1:7">
      <c r="A109" s="20">
        <v>44899</v>
      </c>
      <c r="B109" s="21">
        <v>0.33333333333333331</v>
      </c>
      <c r="C109" s="28" t="s">
        <v>196</v>
      </c>
      <c r="D109" s="28" t="s">
        <v>37</v>
      </c>
      <c r="E109" s="28" t="s">
        <v>69</v>
      </c>
      <c r="F109" s="28" t="s">
        <v>203</v>
      </c>
      <c r="G109" s="28" t="s">
        <v>204</v>
      </c>
    </row>
    <row r="110" spans="1:7">
      <c r="A110" s="25">
        <v>44899</v>
      </c>
      <c r="B110" s="26">
        <v>0.5</v>
      </c>
      <c r="C110" s="32" t="s">
        <v>196</v>
      </c>
      <c r="D110" s="32" t="s">
        <v>37</v>
      </c>
      <c r="E110" s="32" t="s">
        <v>76</v>
      </c>
      <c r="F110" s="28" t="s">
        <v>209</v>
      </c>
      <c r="G110" s="28" t="s">
        <v>210</v>
      </c>
    </row>
    <row r="111" spans="1:7">
      <c r="A111" s="20">
        <v>44897</v>
      </c>
      <c r="B111" s="21">
        <v>0.64583333333333337</v>
      </c>
      <c r="C111" s="22" t="s">
        <v>235</v>
      </c>
      <c r="D111" s="22" t="s">
        <v>115</v>
      </c>
      <c r="E111" s="22" t="s">
        <v>32</v>
      </c>
      <c r="F111" s="28" t="s">
        <v>118</v>
      </c>
      <c r="G111" s="28" t="s">
        <v>117</v>
      </c>
    </row>
    <row r="112" spans="1:7">
      <c r="A112" s="25">
        <v>44897</v>
      </c>
      <c r="B112" s="21">
        <v>0.6875</v>
      </c>
      <c r="C112" s="28" t="s">
        <v>235</v>
      </c>
      <c r="D112" s="28" t="s">
        <v>115</v>
      </c>
      <c r="E112" s="28" t="s">
        <v>32</v>
      </c>
      <c r="F112" s="28" t="s">
        <v>119</v>
      </c>
      <c r="G112" s="28" t="s">
        <v>116</v>
      </c>
    </row>
    <row r="113" spans="1:7">
      <c r="A113" s="25">
        <v>44898</v>
      </c>
      <c r="B113" s="26">
        <v>0.4375</v>
      </c>
      <c r="C113" s="27" t="s">
        <v>235</v>
      </c>
      <c r="D113" s="27" t="s">
        <v>115</v>
      </c>
      <c r="E113" s="27" t="s">
        <v>32</v>
      </c>
      <c r="F113" s="28" t="s">
        <v>116</v>
      </c>
      <c r="G113" s="28" t="s">
        <v>118</v>
      </c>
    </row>
    <row r="114" spans="1:7">
      <c r="A114" s="25">
        <v>44898</v>
      </c>
      <c r="B114" s="26">
        <v>0.47916666666666669</v>
      </c>
      <c r="C114" s="27" t="s">
        <v>235</v>
      </c>
      <c r="D114" s="27" t="s">
        <v>115</v>
      </c>
      <c r="E114" s="27" t="s">
        <v>32</v>
      </c>
      <c r="F114" s="28" t="s">
        <v>119</v>
      </c>
      <c r="G114" s="28" t="s">
        <v>117</v>
      </c>
    </row>
    <row r="115" spans="1:7">
      <c r="A115" s="25">
        <v>44899</v>
      </c>
      <c r="B115" s="26">
        <v>0.33333333333333331</v>
      </c>
      <c r="C115" s="27" t="s">
        <v>81</v>
      </c>
      <c r="D115" s="27" t="s">
        <v>115</v>
      </c>
      <c r="E115" s="27" t="s">
        <v>32</v>
      </c>
      <c r="F115" s="28" t="s">
        <v>117</v>
      </c>
      <c r="G115" s="28" t="s">
        <v>116</v>
      </c>
    </row>
    <row r="116" spans="1:7">
      <c r="A116" s="25">
        <v>44899</v>
      </c>
      <c r="B116" s="26">
        <v>0.375</v>
      </c>
      <c r="C116" s="27" t="s">
        <v>81</v>
      </c>
      <c r="D116" s="27" t="s">
        <v>115</v>
      </c>
      <c r="E116" s="27" t="s">
        <v>32</v>
      </c>
      <c r="F116" s="28" t="s">
        <v>118</v>
      </c>
      <c r="G116" s="28" t="s">
        <v>119</v>
      </c>
    </row>
    <row r="117" spans="1:7">
      <c r="A117" s="25">
        <v>44899</v>
      </c>
      <c r="B117" s="26">
        <v>0.54166666666666663</v>
      </c>
      <c r="C117" s="27" t="s">
        <v>196</v>
      </c>
      <c r="D117" s="27" t="s">
        <v>115</v>
      </c>
      <c r="E117" s="27" t="s">
        <v>76</v>
      </c>
      <c r="F117" s="28" t="s">
        <v>211</v>
      </c>
      <c r="G117" s="28" t="s">
        <v>212</v>
      </c>
    </row>
    <row r="118" spans="1:7">
      <c r="A118" s="20">
        <v>44897</v>
      </c>
      <c r="B118" s="21">
        <v>0.5</v>
      </c>
      <c r="C118" s="28" t="s">
        <v>174</v>
      </c>
      <c r="D118" s="28" t="s">
        <v>108</v>
      </c>
      <c r="E118" s="28" t="s">
        <v>32</v>
      </c>
      <c r="F118" s="28" t="s">
        <v>109</v>
      </c>
      <c r="G118" s="28" t="s">
        <v>112</v>
      </c>
    </row>
    <row r="119" spans="1:7">
      <c r="A119" s="20">
        <v>44897</v>
      </c>
      <c r="B119" s="21">
        <v>0.54166666666666663</v>
      </c>
      <c r="C119" s="28" t="s">
        <v>174</v>
      </c>
      <c r="D119" s="28" t="s">
        <v>108</v>
      </c>
      <c r="E119" s="28" t="s">
        <v>32</v>
      </c>
      <c r="F119" s="28" t="s">
        <v>114</v>
      </c>
      <c r="G119" s="28" t="s">
        <v>111</v>
      </c>
    </row>
    <row r="120" spans="1:7">
      <c r="A120" s="20">
        <v>44897</v>
      </c>
      <c r="B120" s="21">
        <v>0.58333333333333337</v>
      </c>
      <c r="C120" s="28" t="s">
        <v>174</v>
      </c>
      <c r="D120" s="28" t="s">
        <v>108</v>
      </c>
      <c r="E120" s="28" t="s">
        <v>32</v>
      </c>
      <c r="F120" s="28" t="s">
        <v>110</v>
      </c>
      <c r="G120" s="28" t="s">
        <v>113</v>
      </c>
    </row>
    <row r="121" spans="1:7">
      <c r="A121" s="20">
        <v>44897</v>
      </c>
      <c r="B121" s="21">
        <v>0.70833333333333337</v>
      </c>
      <c r="C121" s="28" t="s">
        <v>174</v>
      </c>
      <c r="D121" s="28" t="s">
        <v>108</v>
      </c>
      <c r="E121" s="28" t="s">
        <v>32</v>
      </c>
      <c r="F121" s="28" t="s">
        <v>109</v>
      </c>
      <c r="G121" s="28" t="s">
        <v>111</v>
      </c>
    </row>
    <row r="122" spans="1:7">
      <c r="A122" s="20">
        <v>44897</v>
      </c>
      <c r="B122" s="21">
        <v>0.75</v>
      </c>
      <c r="C122" s="28" t="s">
        <v>174</v>
      </c>
      <c r="D122" s="28" t="s">
        <v>108</v>
      </c>
      <c r="E122" s="28" t="s">
        <v>32</v>
      </c>
      <c r="F122" s="28" t="s">
        <v>112</v>
      </c>
      <c r="G122" s="28" t="s">
        <v>113</v>
      </c>
    </row>
    <row r="123" spans="1:7">
      <c r="A123" s="20">
        <v>44897</v>
      </c>
      <c r="B123" s="21">
        <v>0.79166666666666663</v>
      </c>
      <c r="C123" s="28" t="s">
        <v>174</v>
      </c>
      <c r="D123" s="28" t="s">
        <v>108</v>
      </c>
      <c r="E123" s="28" t="s">
        <v>32</v>
      </c>
      <c r="F123" s="28" t="s">
        <v>114</v>
      </c>
      <c r="G123" s="28" t="s">
        <v>110</v>
      </c>
    </row>
    <row r="124" spans="1:7">
      <c r="A124" s="20">
        <v>44898</v>
      </c>
      <c r="B124" s="21">
        <v>0.42708333333333331</v>
      </c>
      <c r="C124" s="28" t="s">
        <v>129</v>
      </c>
      <c r="D124" s="28" t="s">
        <v>108</v>
      </c>
      <c r="E124" s="28" t="s">
        <v>32</v>
      </c>
      <c r="F124" s="28" t="s">
        <v>113</v>
      </c>
      <c r="G124" s="28" t="s">
        <v>114</v>
      </c>
    </row>
    <row r="125" spans="1:7">
      <c r="A125" s="20">
        <v>44898</v>
      </c>
      <c r="B125" s="21">
        <v>0.5</v>
      </c>
      <c r="C125" s="28" t="s">
        <v>81</v>
      </c>
      <c r="D125" s="28" t="s">
        <v>108</v>
      </c>
      <c r="E125" s="28" t="s">
        <v>32</v>
      </c>
      <c r="F125" s="28" t="s">
        <v>110</v>
      </c>
      <c r="G125" s="28" t="s">
        <v>109</v>
      </c>
    </row>
    <row r="126" spans="1:7">
      <c r="A126" s="20">
        <v>44898</v>
      </c>
      <c r="B126" s="21">
        <v>0.54166666666666663</v>
      </c>
      <c r="C126" s="28" t="s">
        <v>81</v>
      </c>
      <c r="D126" s="28" t="s">
        <v>108</v>
      </c>
      <c r="E126" s="28" t="s">
        <v>32</v>
      </c>
      <c r="F126" s="28" t="s">
        <v>111</v>
      </c>
      <c r="G126" s="28" t="s">
        <v>112</v>
      </c>
    </row>
    <row r="127" spans="1:7">
      <c r="A127" s="20">
        <v>44898</v>
      </c>
      <c r="B127" s="21">
        <v>0.75</v>
      </c>
      <c r="C127" s="28" t="s">
        <v>81</v>
      </c>
      <c r="D127" s="28" t="s">
        <v>108</v>
      </c>
      <c r="E127" s="28" t="s">
        <v>32</v>
      </c>
      <c r="F127" s="28" t="s">
        <v>113</v>
      </c>
      <c r="G127" s="28" t="s">
        <v>109</v>
      </c>
    </row>
    <row r="128" spans="1:7">
      <c r="A128" s="20">
        <v>44898</v>
      </c>
      <c r="B128" s="21">
        <v>0.79166666666666663</v>
      </c>
      <c r="C128" s="28" t="s">
        <v>81</v>
      </c>
      <c r="D128" s="28" t="s">
        <v>108</v>
      </c>
      <c r="E128" s="28" t="s">
        <v>32</v>
      </c>
      <c r="F128" s="28" t="s">
        <v>112</v>
      </c>
      <c r="G128" s="28" t="s">
        <v>114</v>
      </c>
    </row>
    <row r="129" spans="1:7">
      <c r="A129" s="20">
        <v>44898</v>
      </c>
      <c r="B129" s="21">
        <v>0.83333333333333337</v>
      </c>
      <c r="C129" s="28" t="s">
        <v>81</v>
      </c>
      <c r="D129" s="28" t="s">
        <v>108</v>
      </c>
      <c r="E129" s="28" t="s">
        <v>32</v>
      </c>
      <c r="F129" s="28" t="s">
        <v>111</v>
      </c>
      <c r="G129" s="28" t="s">
        <v>110</v>
      </c>
    </row>
    <row r="130" spans="1:7">
      <c r="A130" s="25">
        <v>44899</v>
      </c>
      <c r="B130" s="26">
        <v>0.38541666666666669</v>
      </c>
      <c r="C130" s="32" t="s">
        <v>183</v>
      </c>
      <c r="D130" s="32" t="s">
        <v>108</v>
      </c>
      <c r="E130" s="32" t="s">
        <v>69</v>
      </c>
      <c r="F130" s="28" t="s">
        <v>186</v>
      </c>
      <c r="G130" s="28" t="s">
        <v>187</v>
      </c>
    </row>
    <row r="131" spans="1:7">
      <c r="A131" s="25">
        <v>44899</v>
      </c>
      <c r="B131" s="26">
        <v>0.55208333333333337</v>
      </c>
      <c r="C131" s="32" t="s">
        <v>183</v>
      </c>
      <c r="D131" s="32" t="s">
        <v>108</v>
      </c>
      <c r="E131" s="32" t="s">
        <v>76</v>
      </c>
      <c r="F131" s="28" t="s">
        <v>192</v>
      </c>
      <c r="G131" s="28" t="s">
        <v>193</v>
      </c>
    </row>
    <row r="132" spans="1:7">
      <c r="A132" s="25">
        <v>44897</v>
      </c>
      <c r="B132" s="26">
        <v>0.45833333333333331</v>
      </c>
      <c r="C132" s="27" t="s">
        <v>81</v>
      </c>
      <c r="D132" s="27" t="s">
        <v>87</v>
      </c>
      <c r="E132" s="27" t="s">
        <v>32</v>
      </c>
      <c r="F132" s="28" t="s">
        <v>88</v>
      </c>
      <c r="G132" s="28" t="s">
        <v>89</v>
      </c>
    </row>
    <row r="133" spans="1:7">
      <c r="A133" s="25">
        <v>44897</v>
      </c>
      <c r="B133" s="21">
        <v>0.5</v>
      </c>
      <c r="C133" s="28" t="s">
        <v>81</v>
      </c>
      <c r="D133" s="28" t="s">
        <v>87</v>
      </c>
      <c r="E133" s="28" t="s">
        <v>32</v>
      </c>
      <c r="F133" s="28" t="s">
        <v>91</v>
      </c>
      <c r="G133" s="28" t="s">
        <v>90</v>
      </c>
    </row>
    <row r="134" spans="1:7">
      <c r="A134" s="20">
        <v>44897</v>
      </c>
      <c r="B134" s="21">
        <v>0.54166666666666663</v>
      </c>
      <c r="C134" s="28" t="s">
        <v>81</v>
      </c>
      <c r="D134" s="28" t="s">
        <v>87</v>
      </c>
      <c r="E134" s="28" t="s">
        <v>32</v>
      </c>
      <c r="F134" s="28" t="s">
        <v>92</v>
      </c>
      <c r="G134" s="28" t="s">
        <v>93</v>
      </c>
    </row>
    <row r="135" spans="1:7">
      <c r="A135" s="20">
        <v>44897</v>
      </c>
      <c r="B135" s="21">
        <v>0.66666666666666663</v>
      </c>
      <c r="C135" s="28" t="s">
        <v>81</v>
      </c>
      <c r="D135" s="28" t="s">
        <v>87</v>
      </c>
      <c r="E135" s="28" t="s">
        <v>32</v>
      </c>
      <c r="F135" s="28" t="s">
        <v>88</v>
      </c>
      <c r="G135" s="28" t="s">
        <v>90</v>
      </c>
    </row>
    <row r="136" spans="1:7">
      <c r="A136" s="25">
        <v>44897</v>
      </c>
      <c r="B136" s="26">
        <v>0.70833333333333337</v>
      </c>
      <c r="C136" s="27" t="s">
        <v>81</v>
      </c>
      <c r="D136" s="27" t="s">
        <v>87</v>
      </c>
      <c r="E136" s="27" t="s">
        <v>32</v>
      </c>
      <c r="F136" s="28" t="s">
        <v>89</v>
      </c>
      <c r="G136" s="28" t="s">
        <v>93</v>
      </c>
    </row>
    <row r="137" spans="1:7">
      <c r="A137" s="20">
        <v>44897</v>
      </c>
      <c r="B137" s="21">
        <v>0.75</v>
      </c>
      <c r="C137" s="28" t="s">
        <v>81</v>
      </c>
      <c r="D137" s="28" t="s">
        <v>87</v>
      </c>
      <c r="E137" s="28" t="s">
        <v>32</v>
      </c>
      <c r="F137" s="28" t="s">
        <v>91</v>
      </c>
      <c r="G137" s="28" t="s">
        <v>92</v>
      </c>
    </row>
    <row r="138" spans="1:7">
      <c r="A138" s="20">
        <v>44898</v>
      </c>
      <c r="B138" s="21">
        <v>0.45833333333333331</v>
      </c>
      <c r="C138" s="28" t="s">
        <v>196</v>
      </c>
      <c r="D138" s="28" t="s">
        <v>87</v>
      </c>
      <c r="E138" s="28" t="s">
        <v>32</v>
      </c>
      <c r="F138" s="28" t="s">
        <v>93</v>
      </c>
      <c r="G138" s="28" t="s">
        <v>91</v>
      </c>
    </row>
    <row r="139" spans="1:7">
      <c r="A139" s="20">
        <v>44898</v>
      </c>
      <c r="B139" s="21">
        <v>0.5</v>
      </c>
      <c r="C139" s="28" t="s">
        <v>196</v>
      </c>
      <c r="D139" s="28" t="s">
        <v>87</v>
      </c>
      <c r="E139" s="28" t="s">
        <v>32</v>
      </c>
      <c r="F139" s="28" t="s">
        <v>92</v>
      </c>
      <c r="G139" s="28" t="s">
        <v>88</v>
      </c>
    </row>
    <row r="140" spans="1:7">
      <c r="A140" s="20">
        <v>44898</v>
      </c>
      <c r="B140" s="21">
        <v>0.58333333333333337</v>
      </c>
      <c r="C140" s="22" t="s">
        <v>196</v>
      </c>
      <c r="D140" s="22" t="s">
        <v>87</v>
      </c>
      <c r="E140" s="22" t="s">
        <v>32</v>
      </c>
      <c r="F140" s="28" t="s">
        <v>90</v>
      </c>
      <c r="G140" s="28" t="s">
        <v>89</v>
      </c>
    </row>
    <row r="141" spans="1:7">
      <c r="A141" s="29">
        <v>44898</v>
      </c>
      <c r="B141" s="21">
        <v>0.75</v>
      </c>
      <c r="C141" s="28" t="s">
        <v>196</v>
      </c>
      <c r="D141" s="28" t="s">
        <v>87</v>
      </c>
      <c r="E141" s="28" t="s">
        <v>32</v>
      </c>
      <c r="F141" s="28" t="s">
        <v>93</v>
      </c>
      <c r="G141" s="28" t="s">
        <v>88</v>
      </c>
    </row>
    <row r="142" spans="1:7">
      <c r="A142" s="20">
        <v>44898</v>
      </c>
      <c r="B142" s="21">
        <v>0.79166666666666663</v>
      </c>
      <c r="C142" s="22" t="s">
        <v>196</v>
      </c>
      <c r="D142" s="22" t="s">
        <v>87</v>
      </c>
      <c r="E142" s="22" t="s">
        <v>32</v>
      </c>
      <c r="F142" s="28" t="s">
        <v>89</v>
      </c>
      <c r="G142" s="28" t="s">
        <v>91</v>
      </c>
    </row>
    <row r="143" spans="1:7">
      <c r="A143" s="20">
        <v>44898</v>
      </c>
      <c r="B143" s="21">
        <v>0.83333333333333337</v>
      </c>
      <c r="C143" s="28" t="s">
        <v>196</v>
      </c>
      <c r="D143" s="28" t="s">
        <v>87</v>
      </c>
      <c r="E143" s="28" t="s">
        <v>32</v>
      </c>
      <c r="F143" s="28" t="s">
        <v>90</v>
      </c>
      <c r="G143" s="28" t="s">
        <v>92</v>
      </c>
    </row>
    <row r="144" spans="1:7">
      <c r="A144" s="20">
        <v>44899</v>
      </c>
      <c r="B144" s="21">
        <v>0.375</v>
      </c>
      <c r="C144" s="22" t="s">
        <v>196</v>
      </c>
      <c r="D144" s="22" t="s">
        <v>87</v>
      </c>
      <c r="E144" s="22" t="s">
        <v>69</v>
      </c>
      <c r="F144" s="28" t="s">
        <v>205</v>
      </c>
      <c r="G144" s="28" t="s">
        <v>206</v>
      </c>
    </row>
    <row r="145" spans="1:7">
      <c r="A145" s="20">
        <v>44899</v>
      </c>
      <c r="B145" s="21">
        <v>0.57291666666666663</v>
      </c>
      <c r="C145" s="22" t="s">
        <v>213</v>
      </c>
      <c r="D145" s="22" t="s">
        <v>87</v>
      </c>
      <c r="E145" s="22" t="s">
        <v>76</v>
      </c>
      <c r="F145" s="28" t="s">
        <v>219</v>
      </c>
      <c r="G145" s="28" t="s">
        <v>220</v>
      </c>
    </row>
    <row r="146" spans="1:7">
      <c r="A146" s="20">
        <v>44897</v>
      </c>
      <c r="B146" s="21">
        <v>0.375</v>
      </c>
      <c r="C146" s="28" t="s">
        <v>223</v>
      </c>
      <c r="D146" s="28" t="s">
        <v>58</v>
      </c>
      <c r="E146" s="28" t="s">
        <v>32</v>
      </c>
      <c r="F146" s="28" t="s">
        <v>151</v>
      </c>
      <c r="G146" s="28" t="s">
        <v>59</v>
      </c>
    </row>
    <row r="147" spans="1:7">
      <c r="A147" s="20">
        <v>44897</v>
      </c>
      <c r="B147" s="21">
        <v>0.39583333333333331</v>
      </c>
      <c r="C147" s="28" t="s">
        <v>213</v>
      </c>
      <c r="D147" s="28" t="s">
        <v>58</v>
      </c>
      <c r="E147" s="28" t="s">
        <v>32</v>
      </c>
      <c r="F147" s="28" t="s">
        <v>62</v>
      </c>
      <c r="G147" s="28" t="s">
        <v>150</v>
      </c>
    </row>
    <row r="148" spans="1:7">
      <c r="A148" s="20">
        <v>44897</v>
      </c>
      <c r="B148" s="21">
        <v>0.41666666666666669</v>
      </c>
      <c r="C148" s="28" t="s">
        <v>223</v>
      </c>
      <c r="D148" s="28" t="s">
        <v>58</v>
      </c>
      <c r="E148" s="28" t="s">
        <v>32</v>
      </c>
      <c r="F148" s="28" t="s">
        <v>107</v>
      </c>
      <c r="G148" s="28" t="s">
        <v>61</v>
      </c>
    </row>
    <row r="149" spans="1:7">
      <c r="A149" s="20">
        <v>44897</v>
      </c>
      <c r="B149" s="21">
        <v>0.4375</v>
      </c>
      <c r="C149" s="28" t="s">
        <v>213</v>
      </c>
      <c r="D149" s="28" t="s">
        <v>58</v>
      </c>
      <c r="E149" s="28" t="s">
        <v>32</v>
      </c>
      <c r="F149" s="28" t="s">
        <v>60</v>
      </c>
      <c r="G149" s="28" t="s">
        <v>106</v>
      </c>
    </row>
    <row r="150" spans="1:7">
      <c r="A150" s="20">
        <v>44897</v>
      </c>
      <c r="B150" s="21">
        <v>0.58333333333333337</v>
      </c>
      <c r="C150" s="28" t="s">
        <v>223</v>
      </c>
      <c r="D150" s="28" t="s">
        <v>58</v>
      </c>
      <c r="E150" s="28" t="s">
        <v>32</v>
      </c>
      <c r="F150" s="28" t="s">
        <v>107</v>
      </c>
      <c r="G150" s="28" t="s">
        <v>59</v>
      </c>
    </row>
    <row r="151" spans="1:7">
      <c r="A151" s="20">
        <v>44897</v>
      </c>
      <c r="B151" s="21">
        <v>0.60416666666666663</v>
      </c>
      <c r="C151" s="28" t="s">
        <v>213</v>
      </c>
      <c r="D151" s="28" t="s">
        <v>58</v>
      </c>
      <c r="E151" s="28" t="s">
        <v>32</v>
      </c>
      <c r="F151" s="28" t="s">
        <v>60</v>
      </c>
      <c r="G151" s="28" t="s">
        <v>150</v>
      </c>
    </row>
    <row r="152" spans="1:7">
      <c r="A152" s="20">
        <v>44897</v>
      </c>
      <c r="B152" s="21">
        <v>0.625</v>
      </c>
      <c r="C152" s="28" t="s">
        <v>223</v>
      </c>
      <c r="D152" s="28" t="s">
        <v>58</v>
      </c>
      <c r="E152" s="28" t="s">
        <v>32</v>
      </c>
      <c r="F152" s="28" t="s">
        <v>151</v>
      </c>
      <c r="G152" s="28" t="s">
        <v>61</v>
      </c>
    </row>
    <row r="153" spans="1:7">
      <c r="A153" s="25">
        <v>44897</v>
      </c>
      <c r="B153" s="21">
        <v>0.64583333333333337</v>
      </c>
      <c r="C153" s="28" t="s">
        <v>213</v>
      </c>
      <c r="D153" s="28" t="s">
        <v>58</v>
      </c>
      <c r="E153" s="28" t="s">
        <v>32</v>
      </c>
      <c r="F153" s="28" t="s">
        <v>62</v>
      </c>
      <c r="G153" s="28" t="s">
        <v>106</v>
      </c>
    </row>
    <row r="154" spans="1:7">
      <c r="A154" s="20">
        <v>44898</v>
      </c>
      <c r="B154" s="21">
        <v>0.35416666666666669</v>
      </c>
      <c r="C154" s="28" t="s">
        <v>213</v>
      </c>
      <c r="D154" s="28" t="s">
        <v>58</v>
      </c>
      <c r="E154" s="28" t="s">
        <v>32</v>
      </c>
      <c r="F154" s="28" t="s">
        <v>61</v>
      </c>
      <c r="G154" s="28" t="s">
        <v>60</v>
      </c>
    </row>
    <row r="155" spans="1:7">
      <c r="A155" s="20">
        <v>44898</v>
      </c>
      <c r="B155" s="21">
        <v>0.39583333333333331</v>
      </c>
      <c r="C155" s="28" t="s">
        <v>213</v>
      </c>
      <c r="D155" s="28" t="s">
        <v>58</v>
      </c>
      <c r="E155" s="28" t="s">
        <v>32</v>
      </c>
      <c r="F155" s="28" t="s">
        <v>59</v>
      </c>
      <c r="G155" s="28" t="s">
        <v>62</v>
      </c>
    </row>
    <row r="156" spans="1:7">
      <c r="A156" s="20">
        <v>44898</v>
      </c>
      <c r="B156" s="21">
        <v>0.45833333333333331</v>
      </c>
      <c r="C156" s="28" t="s">
        <v>81</v>
      </c>
      <c r="D156" s="28" t="s">
        <v>58</v>
      </c>
      <c r="E156" s="28" t="s">
        <v>32</v>
      </c>
      <c r="F156" s="28" t="s">
        <v>106</v>
      </c>
      <c r="G156" s="28" t="s">
        <v>107</v>
      </c>
    </row>
    <row r="157" spans="1:7">
      <c r="A157" s="20">
        <v>44898</v>
      </c>
      <c r="B157" s="21">
        <v>0.46875</v>
      </c>
      <c r="C157" s="28" t="s">
        <v>129</v>
      </c>
      <c r="D157" s="28" t="s">
        <v>58</v>
      </c>
      <c r="E157" s="28" t="s">
        <v>32</v>
      </c>
      <c r="F157" s="28" t="s">
        <v>150</v>
      </c>
      <c r="G157" s="28" t="s">
        <v>151</v>
      </c>
    </row>
    <row r="158" spans="1:7">
      <c r="A158" s="25">
        <v>44898</v>
      </c>
      <c r="B158" s="26">
        <v>0.63541666666666663</v>
      </c>
      <c r="C158" s="32" t="s">
        <v>30</v>
      </c>
      <c r="D158" s="32" t="s">
        <v>58</v>
      </c>
      <c r="E158" s="32" t="s">
        <v>32</v>
      </c>
      <c r="F158" s="28" t="s">
        <v>59</v>
      </c>
      <c r="G158" s="28" t="s">
        <v>60</v>
      </c>
    </row>
    <row r="159" spans="1:7">
      <c r="A159" s="20">
        <v>44898</v>
      </c>
      <c r="B159" s="21">
        <v>0.64583333333333337</v>
      </c>
      <c r="C159" s="28" t="s">
        <v>213</v>
      </c>
      <c r="D159" s="28" t="s">
        <v>58</v>
      </c>
      <c r="E159" s="28" t="s">
        <v>32</v>
      </c>
      <c r="F159" s="28" t="s">
        <v>150</v>
      </c>
      <c r="G159" s="28" t="s">
        <v>107</v>
      </c>
    </row>
    <row r="160" spans="1:7">
      <c r="A160" s="20">
        <v>44898</v>
      </c>
      <c r="B160" s="21">
        <v>0.67708333333333337</v>
      </c>
      <c r="C160" s="28" t="s">
        <v>30</v>
      </c>
      <c r="D160" s="28" t="s">
        <v>58</v>
      </c>
      <c r="E160" s="28" t="s">
        <v>32</v>
      </c>
      <c r="F160" s="28" t="s">
        <v>61</v>
      </c>
      <c r="G160" s="28" t="s">
        <v>62</v>
      </c>
    </row>
    <row r="161" spans="1:7">
      <c r="A161" s="20">
        <v>44898</v>
      </c>
      <c r="B161" s="21">
        <v>0.8125</v>
      </c>
      <c r="C161" s="28" t="s">
        <v>213</v>
      </c>
      <c r="D161" s="28" t="s">
        <v>58</v>
      </c>
      <c r="E161" s="28" t="s">
        <v>32</v>
      </c>
      <c r="F161" s="28" t="s">
        <v>106</v>
      </c>
      <c r="G161" s="28" t="s">
        <v>151</v>
      </c>
    </row>
    <row r="162" spans="1:7">
      <c r="A162" s="20">
        <v>44899</v>
      </c>
      <c r="B162" s="21">
        <v>0.33333333333333331</v>
      </c>
      <c r="C162" s="28" t="s">
        <v>223</v>
      </c>
      <c r="D162" s="28" t="s">
        <v>58</v>
      </c>
      <c r="E162" s="28" t="s">
        <v>69</v>
      </c>
      <c r="F162" s="28" t="s">
        <v>224</v>
      </c>
      <c r="G162" s="28" t="s">
        <v>225</v>
      </c>
    </row>
    <row r="163" spans="1:7">
      <c r="A163" s="25">
        <v>44899</v>
      </c>
      <c r="B163" s="21">
        <v>0.375</v>
      </c>
      <c r="C163" s="28" t="s">
        <v>223</v>
      </c>
      <c r="D163" s="28" t="s">
        <v>58</v>
      </c>
      <c r="E163" s="28" t="s">
        <v>69</v>
      </c>
      <c r="F163" s="28" t="s">
        <v>226</v>
      </c>
      <c r="G163" s="28" t="s">
        <v>227</v>
      </c>
    </row>
    <row r="164" spans="1:7">
      <c r="A164" s="20">
        <v>44899</v>
      </c>
      <c r="B164" s="21">
        <v>0.54166666666666663</v>
      </c>
      <c r="C164" s="28" t="s">
        <v>223</v>
      </c>
      <c r="D164" s="28" t="s">
        <v>58</v>
      </c>
      <c r="E164" s="28" t="s">
        <v>76</v>
      </c>
      <c r="F164" s="28" t="s">
        <v>230</v>
      </c>
      <c r="G164" s="28" t="s">
        <v>231</v>
      </c>
    </row>
    <row r="165" spans="1:7">
      <c r="A165" s="20">
        <v>44897</v>
      </c>
      <c r="B165" s="21">
        <v>0.79166666666666663</v>
      </c>
      <c r="C165" s="28" t="s">
        <v>196</v>
      </c>
      <c r="D165" s="28" t="s">
        <v>198</v>
      </c>
      <c r="E165" s="28" t="s">
        <v>32</v>
      </c>
      <c r="F165" s="28" t="s">
        <v>199</v>
      </c>
      <c r="G165" s="28" t="s">
        <v>200</v>
      </c>
    </row>
    <row r="166" spans="1:7">
      <c r="A166" s="20">
        <v>44897</v>
      </c>
      <c r="B166" s="21">
        <v>0.83333333333333337</v>
      </c>
      <c r="C166" s="28" t="s">
        <v>196</v>
      </c>
      <c r="D166" s="28" t="s">
        <v>198</v>
      </c>
      <c r="E166" s="28" t="s">
        <v>32</v>
      </c>
      <c r="F166" s="28" t="s">
        <v>201</v>
      </c>
      <c r="G166" s="28" t="s">
        <v>202</v>
      </c>
    </row>
    <row r="167" spans="1:7">
      <c r="A167" s="20">
        <v>44898</v>
      </c>
      <c r="B167" s="21">
        <v>0.52083333333333337</v>
      </c>
      <c r="C167" s="28" t="s">
        <v>235</v>
      </c>
      <c r="D167" s="28" t="s">
        <v>198</v>
      </c>
      <c r="E167" s="28" t="s">
        <v>32</v>
      </c>
      <c r="F167" s="28" t="s">
        <v>201</v>
      </c>
      <c r="G167" s="28" t="s">
        <v>200</v>
      </c>
    </row>
    <row r="168" spans="1:7">
      <c r="A168" s="20">
        <v>44898</v>
      </c>
      <c r="B168" s="21">
        <v>0.60416666666666663</v>
      </c>
      <c r="C168" s="28" t="s">
        <v>235</v>
      </c>
      <c r="D168" s="28" t="s">
        <v>198</v>
      </c>
      <c r="E168" s="28" t="s">
        <v>32</v>
      </c>
      <c r="F168" s="28" t="s">
        <v>202</v>
      </c>
      <c r="G168" s="28" t="s">
        <v>199</v>
      </c>
    </row>
    <row r="169" spans="1:7">
      <c r="A169" s="20">
        <v>44898</v>
      </c>
      <c r="B169" s="21">
        <v>0.77083333333333337</v>
      </c>
      <c r="C169" s="28" t="s">
        <v>235</v>
      </c>
      <c r="D169" s="28" t="s">
        <v>198</v>
      </c>
      <c r="E169" s="28" t="s">
        <v>32</v>
      </c>
      <c r="F169" s="28" t="s">
        <v>199</v>
      </c>
      <c r="G169" s="28" t="s">
        <v>201</v>
      </c>
    </row>
    <row r="170" spans="1:7">
      <c r="A170" s="20">
        <v>44898</v>
      </c>
      <c r="B170" s="21">
        <v>0.8125</v>
      </c>
      <c r="C170" s="28" t="s">
        <v>235</v>
      </c>
      <c r="D170" s="28" t="s">
        <v>198</v>
      </c>
      <c r="E170" s="28" t="s">
        <v>32</v>
      </c>
      <c r="F170" s="28" t="s">
        <v>200</v>
      </c>
      <c r="G170" s="28" t="s">
        <v>202</v>
      </c>
    </row>
    <row r="171" spans="1:7">
      <c r="A171" s="25">
        <v>44899</v>
      </c>
      <c r="B171" s="26">
        <v>0.4375</v>
      </c>
      <c r="C171" s="32" t="s">
        <v>235</v>
      </c>
      <c r="D171" s="32" t="s">
        <v>198</v>
      </c>
      <c r="E171" s="32" t="s">
        <v>76</v>
      </c>
      <c r="F171" s="28" t="s">
        <v>247</v>
      </c>
      <c r="G171" s="28" t="s">
        <v>248</v>
      </c>
    </row>
    <row r="172" spans="1:7">
      <c r="A172" s="20">
        <v>44897</v>
      </c>
      <c r="B172" s="21">
        <v>0.45833333333333331</v>
      </c>
      <c r="C172" s="28" t="s">
        <v>223</v>
      </c>
      <c r="D172" s="24" t="s">
        <v>52</v>
      </c>
      <c r="E172" s="28" t="s">
        <v>32</v>
      </c>
      <c r="F172" s="28" t="s">
        <v>54</v>
      </c>
      <c r="G172" s="24" t="s">
        <v>63</v>
      </c>
    </row>
    <row r="173" spans="1:7">
      <c r="A173" s="25">
        <v>44897</v>
      </c>
      <c r="B173" s="21">
        <v>0.47916666666666669</v>
      </c>
      <c r="C173" s="22" t="s">
        <v>213</v>
      </c>
      <c r="D173" s="23" t="s">
        <v>52</v>
      </c>
      <c r="E173" s="22" t="s">
        <v>32</v>
      </c>
      <c r="F173" s="24" t="s">
        <v>65</v>
      </c>
      <c r="G173" s="24" t="s">
        <v>53</v>
      </c>
    </row>
    <row r="174" spans="1:7">
      <c r="A174" s="20">
        <v>44897</v>
      </c>
      <c r="B174" s="21">
        <v>0.51041666666666663</v>
      </c>
      <c r="C174" s="28" t="s">
        <v>223</v>
      </c>
      <c r="D174" s="24" t="s">
        <v>52</v>
      </c>
      <c r="E174" s="28" t="s">
        <v>32</v>
      </c>
      <c r="F174" s="28" t="s">
        <v>178</v>
      </c>
      <c r="G174" s="24" t="s">
        <v>66</v>
      </c>
    </row>
    <row r="175" spans="1:7">
      <c r="A175" s="20">
        <v>44897</v>
      </c>
      <c r="B175" s="21">
        <v>0.53125</v>
      </c>
      <c r="C175" s="28" t="s">
        <v>213</v>
      </c>
      <c r="D175" s="24" t="s">
        <v>52</v>
      </c>
      <c r="E175" s="28" t="s">
        <v>32</v>
      </c>
      <c r="F175" s="24" t="s">
        <v>64</v>
      </c>
      <c r="G175" s="24" t="s">
        <v>177</v>
      </c>
    </row>
    <row r="176" spans="1:7">
      <c r="A176" s="25">
        <v>44897</v>
      </c>
      <c r="B176" s="26">
        <v>0.70833333333333337</v>
      </c>
      <c r="C176" s="32" t="s">
        <v>223</v>
      </c>
      <c r="D176" s="34" t="s">
        <v>52</v>
      </c>
      <c r="E176" s="32" t="s">
        <v>32</v>
      </c>
      <c r="F176" s="28" t="s">
        <v>178</v>
      </c>
      <c r="G176" s="24" t="s">
        <v>63</v>
      </c>
    </row>
    <row r="177" spans="1:7">
      <c r="A177" s="25">
        <v>44897</v>
      </c>
      <c r="B177" s="21">
        <v>0.72916666666666663</v>
      </c>
      <c r="C177" s="28" t="s">
        <v>213</v>
      </c>
      <c r="D177" s="24" t="s">
        <v>52</v>
      </c>
      <c r="E177" s="28" t="s">
        <v>32</v>
      </c>
      <c r="F177" s="24" t="s">
        <v>65</v>
      </c>
      <c r="G177" s="24" t="s">
        <v>177</v>
      </c>
    </row>
    <row r="178" spans="1:7">
      <c r="A178" s="25">
        <v>44897</v>
      </c>
      <c r="B178" s="21">
        <v>0.76041666666666663</v>
      </c>
      <c r="C178" s="28" t="s">
        <v>223</v>
      </c>
      <c r="D178" s="24" t="s">
        <v>52</v>
      </c>
      <c r="E178" s="28" t="s">
        <v>32</v>
      </c>
      <c r="F178" s="28" t="s">
        <v>54</v>
      </c>
      <c r="G178" s="24" t="s">
        <v>66</v>
      </c>
    </row>
    <row r="179" spans="1:7">
      <c r="A179" s="25">
        <v>44897</v>
      </c>
      <c r="B179" s="26">
        <v>0.78125</v>
      </c>
      <c r="C179" s="27" t="s">
        <v>213</v>
      </c>
      <c r="D179" s="35" t="s">
        <v>52</v>
      </c>
      <c r="E179" s="27" t="s">
        <v>32</v>
      </c>
      <c r="F179" s="24" t="s">
        <v>64</v>
      </c>
      <c r="G179" s="24" t="s">
        <v>53</v>
      </c>
    </row>
    <row r="180" spans="1:7">
      <c r="A180" s="29">
        <v>44898</v>
      </c>
      <c r="B180" s="30">
        <v>0.4375</v>
      </c>
      <c r="C180" s="31" t="s">
        <v>30</v>
      </c>
      <c r="D180" s="36" t="s">
        <v>52</v>
      </c>
      <c r="E180" s="31" t="s">
        <v>32</v>
      </c>
      <c r="F180" s="24" t="s">
        <v>53</v>
      </c>
      <c r="G180" s="28" t="s">
        <v>54</v>
      </c>
    </row>
    <row r="181" spans="1:7">
      <c r="A181" s="20">
        <v>44898</v>
      </c>
      <c r="B181" s="21">
        <v>0.4375</v>
      </c>
      <c r="C181" s="28" t="s">
        <v>174</v>
      </c>
      <c r="D181" s="24" t="s">
        <v>52</v>
      </c>
      <c r="E181" s="28" t="s">
        <v>32</v>
      </c>
      <c r="F181" s="24" t="s">
        <v>177</v>
      </c>
      <c r="G181" s="28" t="s">
        <v>178</v>
      </c>
    </row>
    <row r="182" spans="1:7">
      <c r="A182" s="20">
        <v>44898</v>
      </c>
      <c r="B182" s="21">
        <v>0.4375</v>
      </c>
      <c r="C182" s="28" t="s">
        <v>213</v>
      </c>
      <c r="D182" s="24" t="s">
        <v>52</v>
      </c>
      <c r="E182" s="28" t="s">
        <v>32</v>
      </c>
      <c r="F182" s="24" t="s">
        <v>66</v>
      </c>
      <c r="G182" s="24" t="s">
        <v>64</v>
      </c>
    </row>
    <row r="183" spans="1:7">
      <c r="A183" s="25">
        <v>44898</v>
      </c>
      <c r="B183" s="26">
        <v>0.48958333333333331</v>
      </c>
      <c r="C183" s="32" t="s">
        <v>213</v>
      </c>
      <c r="D183" s="34" t="s">
        <v>52</v>
      </c>
      <c r="E183" s="32" t="s">
        <v>32</v>
      </c>
      <c r="F183" s="24" t="s">
        <v>63</v>
      </c>
      <c r="G183" s="24" t="s">
        <v>65</v>
      </c>
    </row>
    <row r="184" spans="1:7">
      <c r="A184" s="20">
        <v>44898</v>
      </c>
      <c r="B184" s="21">
        <v>0.6875</v>
      </c>
      <c r="C184" s="22" t="s">
        <v>213</v>
      </c>
      <c r="D184" s="23" t="s">
        <v>52</v>
      </c>
      <c r="E184" s="22" t="s">
        <v>32</v>
      </c>
      <c r="F184" s="24" t="s">
        <v>53</v>
      </c>
      <c r="G184" s="28" t="s">
        <v>178</v>
      </c>
    </row>
    <row r="185" spans="1:7">
      <c r="A185" s="20">
        <v>44898</v>
      </c>
      <c r="B185" s="21">
        <v>0.71875</v>
      </c>
      <c r="C185" s="28" t="s">
        <v>30</v>
      </c>
      <c r="D185" s="24" t="s">
        <v>52</v>
      </c>
      <c r="E185" s="28" t="s">
        <v>32</v>
      </c>
      <c r="F185" s="24" t="s">
        <v>63</v>
      </c>
      <c r="G185" s="24" t="s">
        <v>64</v>
      </c>
    </row>
    <row r="186" spans="1:7">
      <c r="A186" s="20">
        <v>44898</v>
      </c>
      <c r="B186" s="21">
        <v>0.73958333333333337</v>
      </c>
      <c r="C186" s="28" t="s">
        <v>213</v>
      </c>
      <c r="D186" s="24" t="s">
        <v>52</v>
      </c>
      <c r="E186" s="28" t="s">
        <v>32</v>
      </c>
      <c r="F186" s="24" t="s">
        <v>177</v>
      </c>
      <c r="G186" s="28" t="s">
        <v>54</v>
      </c>
    </row>
    <row r="187" spans="1:7">
      <c r="A187" s="20">
        <v>44898</v>
      </c>
      <c r="B187" s="21">
        <v>0.77083333333333337</v>
      </c>
      <c r="C187" s="28" t="s">
        <v>30</v>
      </c>
      <c r="D187" s="24" t="s">
        <v>52</v>
      </c>
      <c r="E187" s="28" t="s">
        <v>32</v>
      </c>
      <c r="F187" s="24" t="s">
        <v>66</v>
      </c>
      <c r="G187" s="24" t="s">
        <v>65</v>
      </c>
    </row>
    <row r="188" spans="1:7">
      <c r="A188" s="20">
        <v>44899</v>
      </c>
      <c r="B188" s="21">
        <v>0.33333333333333331</v>
      </c>
      <c r="C188" s="22" t="s">
        <v>30</v>
      </c>
      <c r="D188" s="23" t="s">
        <v>52</v>
      </c>
      <c r="E188" s="22" t="s">
        <v>69</v>
      </c>
      <c r="F188" s="24" t="s">
        <v>70</v>
      </c>
      <c r="G188" s="24" t="s">
        <v>71</v>
      </c>
    </row>
    <row r="189" spans="1:7">
      <c r="A189" s="20">
        <v>44899</v>
      </c>
      <c r="B189" s="21">
        <v>0.35416666666666669</v>
      </c>
      <c r="C189" s="22" t="s">
        <v>213</v>
      </c>
      <c r="D189" s="23" t="s">
        <v>52</v>
      </c>
      <c r="E189" s="22" t="s">
        <v>69</v>
      </c>
      <c r="F189" s="24" t="s">
        <v>214</v>
      </c>
      <c r="G189" s="24" t="s">
        <v>215</v>
      </c>
    </row>
    <row r="190" spans="1:7">
      <c r="A190" s="20">
        <v>44899</v>
      </c>
      <c r="B190" s="21">
        <v>0.52083333333333337</v>
      </c>
      <c r="C190" s="22" t="s">
        <v>213</v>
      </c>
      <c r="D190" s="23" t="s">
        <v>52</v>
      </c>
      <c r="E190" s="22" t="s">
        <v>76</v>
      </c>
      <c r="F190" s="24" t="s">
        <v>218</v>
      </c>
      <c r="G190" s="24" t="s">
        <v>218</v>
      </c>
    </row>
    <row r="191" spans="1:7">
      <c r="A191" s="20">
        <v>44897</v>
      </c>
      <c r="B191" s="21">
        <v>0.38541666666666669</v>
      </c>
      <c r="C191" s="22" t="s">
        <v>129</v>
      </c>
      <c r="D191" s="22" t="s">
        <v>130</v>
      </c>
      <c r="E191" s="22" t="s">
        <v>32</v>
      </c>
      <c r="F191" s="28" t="s">
        <v>131</v>
      </c>
      <c r="G191" s="28" t="s">
        <v>132</v>
      </c>
    </row>
    <row r="192" spans="1:7">
      <c r="A192" s="20">
        <v>44897</v>
      </c>
      <c r="B192" s="21">
        <v>0.38541666666666669</v>
      </c>
      <c r="C192" s="28" t="s">
        <v>183</v>
      </c>
      <c r="D192" s="28" t="s">
        <v>130</v>
      </c>
      <c r="E192" s="28" t="s">
        <v>32</v>
      </c>
      <c r="F192" s="28" t="s">
        <v>148</v>
      </c>
      <c r="G192" s="28" t="s">
        <v>157</v>
      </c>
    </row>
    <row r="193" spans="1:7">
      <c r="A193" s="20">
        <v>44897</v>
      </c>
      <c r="B193" s="21">
        <v>0.42708333333333331</v>
      </c>
      <c r="C193" s="28" t="s">
        <v>129</v>
      </c>
      <c r="D193" s="28" t="s">
        <v>130</v>
      </c>
      <c r="E193" s="28" t="s">
        <v>32</v>
      </c>
      <c r="F193" s="28" t="s">
        <v>133</v>
      </c>
      <c r="G193" s="28" t="s">
        <v>134</v>
      </c>
    </row>
    <row r="194" spans="1:7">
      <c r="A194" s="20">
        <v>44897</v>
      </c>
      <c r="B194" s="21">
        <v>0.42708333333333331</v>
      </c>
      <c r="C194" s="28" t="s">
        <v>183</v>
      </c>
      <c r="D194" s="28" t="s">
        <v>130</v>
      </c>
      <c r="E194" s="28" t="s">
        <v>32</v>
      </c>
      <c r="F194" s="28" t="s">
        <v>149</v>
      </c>
      <c r="G194" s="28" t="s">
        <v>156</v>
      </c>
    </row>
    <row r="195" spans="1:7">
      <c r="A195" s="20">
        <v>44897</v>
      </c>
      <c r="B195" s="21">
        <v>0.59375</v>
      </c>
      <c r="C195" s="22" t="s">
        <v>129</v>
      </c>
      <c r="D195" s="22" t="s">
        <v>130</v>
      </c>
      <c r="E195" s="22" t="s">
        <v>32</v>
      </c>
      <c r="F195" s="28" t="s">
        <v>133</v>
      </c>
      <c r="G195" s="28" t="s">
        <v>132</v>
      </c>
    </row>
    <row r="196" spans="1:7">
      <c r="A196" s="20">
        <v>44897</v>
      </c>
      <c r="B196" s="21">
        <v>0.59375</v>
      </c>
      <c r="C196" s="28" t="s">
        <v>183</v>
      </c>
      <c r="D196" s="28" t="s">
        <v>130</v>
      </c>
      <c r="E196" s="28" t="s">
        <v>32</v>
      </c>
      <c r="F196" s="28" t="s">
        <v>148</v>
      </c>
      <c r="G196" s="28" t="s">
        <v>156</v>
      </c>
    </row>
    <row r="197" spans="1:7">
      <c r="A197" s="20">
        <v>44897</v>
      </c>
      <c r="B197" s="21">
        <v>0.625</v>
      </c>
      <c r="C197" s="28" t="s">
        <v>196</v>
      </c>
      <c r="D197" s="28" t="s">
        <v>130</v>
      </c>
      <c r="E197" s="28" t="s">
        <v>32</v>
      </c>
      <c r="F197" s="28" t="s">
        <v>131</v>
      </c>
      <c r="G197" s="28" t="s">
        <v>134</v>
      </c>
    </row>
    <row r="198" spans="1:7">
      <c r="A198" s="20">
        <v>44897</v>
      </c>
      <c r="B198" s="21">
        <v>0.63541666666666663</v>
      </c>
      <c r="C198" s="28" t="s">
        <v>183</v>
      </c>
      <c r="D198" s="28" t="s">
        <v>130</v>
      </c>
      <c r="E198" s="28" t="s">
        <v>32</v>
      </c>
      <c r="F198" s="28" t="s">
        <v>149</v>
      </c>
      <c r="G198" s="28" t="s">
        <v>157</v>
      </c>
    </row>
    <row r="199" spans="1:7">
      <c r="A199" s="25">
        <v>44898</v>
      </c>
      <c r="B199" s="26">
        <v>0.34375</v>
      </c>
      <c r="C199" s="32" t="s">
        <v>129</v>
      </c>
      <c r="D199" s="32" t="s">
        <v>130</v>
      </c>
      <c r="E199" s="32" t="s">
        <v>32</v>
      </c>
      <c r="F199" s="28" t="s">
        <v>134</v>
      </c>
      <c r="G199" s="28" t="s">
        <v>148</v>
      </c>
    </row>
    <row r="200" spans="1:7">
      <c r="A200" s="20">
        <v>44898</v>
      </c>
      <c r="B200" s="21">
        <v>0.34375</v>
      </c>
      <c r="C200" s="28" t="s">
        <v>183</v>
      </c>
      <c r="D200" s="28" t="s">
        <v>130</v>
      </c>
      <c r="E200" s="28" t="s">
        <v>32</v>
      </c>
      <c r="F200" s="28" t="s">
        <v>157</v>
      </c>
      <c r="G200" s="28" t="s">
        <v>133</v>
      </c>
    </row>
    <row r="201" spans="1:7">
      <c r="A201" s="20">
        <v>44898</v>
      </c>
      <c r="B201" s="21">
        <v>0.38541666666666669</v>
      </c>
      <c r="C201" s="22" t="s">
        <v>129</v>
      </c>
      <c r="D201" s="22" t="s">
        <v>130</v>
      </c>
      <c r="E201" s="22" t="s">
        <v>32</v>
      </c>
      <c r="F201" s="28" t="s">
        <v>132</v>
      </c>
      <c r="G201" s="28" t="s">
        <v>149</v>
      </c>
    </row>
    <row r="202" spans="1:7">
      <c r="A202" s="20">
        <v>44898</v>
      </c>
      <c r="B202" s="21">
        <v>0.38541666666666669</v>
      </c>
      <c r="C202" s="28" t="s">
        <v>183</v>
      </c>
      <c r="D202" s="28" t="s">
        <v>130</v>
      </c>
      <c r="E202" s="28" t="s">
        <v>32</v>
      </c>
      <c r="F202" s="28" t="s">
        <v>156</v>
      </c>
      <c r="G202" s="28" t="s">
        <v>131</v>
      </c>
    </row>
    <row r="203" spans="1:7">
      <c r="A203" s="20">
        <v>44898</v>
      </c>
      <c r="B203" s="21">
        <v>0.55208333333333337</v>
      </c>
      <c r="C203" s="22" t="s">
        <v>183</v>
      </c>
      <c r="D203" s="22" t="s">
        <v>130</v>
      </c>
      <c r="E203" s="22" t="s">
        <v>32</v>
      </c>
      <c r="F203" s="28" t="s">
        <v>132</v>
      </c>
      <c r="G203" s="28" t="s">
        <v>148</v>
      </c>
    </row>
    <row r="204" spans="1:7">
      <c r="A204" s="20">
        <v>44898</v>
      </c>
      <c r="B204" s="21">
        <v>0.59375</v>
      </c>
      <c r="C204" s="28" t="s">
        <v>183</v>
      </c>
      <c r="D204" s="28" t="s">
        <v>130</v>
      </c>
      <c r="E204" s="28" t="s">
        <v>32</v>
      </c>
      <c r="F204" s="28" t="s">
        <v>134</v>
      </c>
      <c r="G204" s="28" t="s">
        <v>149</v>
      </c>
    </row>
    <row r="205" spans="1:7">
      <c r="A205" s="20">
        <v>44898</v>
      </c>
      <c r="B205" s="21">
        <v>0.63541666666666663</v>
      </c>
      <c r="C205" s="28" t="s">
        <v>129</v>
      </c>
      <c r="D205" s="28" t="s">
        <v>130</v>
      </c>
      <c r="E205" s="28" t="s">
        <v>32</v>
      </c>
      <c r="F205" s="28" t="s">
        <v>156</v>
      </c>
      <c r="G205" s="28" t="s">
        <v>133</v>
      </c>
    </row>
    <row r="206" spans="1:7">
      <c r="A206" s="20">
        <v>44898</v>
      </c>
      <c r="B206" s="21">
        <v>0.67708333333333337</v>
      </c>
      <c r="C206" s="28" t="s">
        <v>129</v>
      </c>
      <c r="D206" s="28" t="s">
        <v>130</v>
      </c>
      <c r="E206" s="28" t="s">
        <v>32</v>
      </c>
      <c r="F206" s="28" t="s">
        <v>157</v>
      </c>
      <c r="G206" s="28" t="s">
        <v>131</v>
      </c>
    </row>
    <row r="207" spans="1:7">
      <c r="A207" s="25">
        <v>44899</v>
      </c>
      <c r="B207" s="26">
        <v>0.34375</v>
      </c>
      <c r="C207" s="27" t="s">
        <v>129</v>
      </c>
      <c r="D207" s="27" t="s">
        <v>130</v>
      </c>
      <c r="E207" s="27" t="s">
        <v>69</v>
      </c>
      <c r="F207" s="28" t="s">
        <v>160</v>
      </c>
      <c r="G207" s="28" t="s">
        <v>161</v>
      </c>
    </row>
    <row r="208" spans="1:7">
      <c r="A208" s="20">
        <v>44899</v>
      </c>
      <c r="B208" s="21">
        <v>0.38541666666666669</v>
      </c>
      <c r="C208" s="22" t="s">
        <v>129</v>
      </c>
      <c r="D208" s="22" t="s">
        <v>130</v>
      </c>
      <c r="E208" s="22" t="s">
        <v>69</v>
      </c>
      <c r="F208" s="28" t="s">
        <v>162</v>
      </c>
      <c r="G208" s="28" t="s">
        <v>163</v>
      </c>
    </row>
    <row r="209" spans="1:7">
      <c r="A209" s="25">
        <v>44899</v>
      </c>
      <c r="B209" s="26">
        <v>0.55208333333333337</v>
      </c>
      <c r="C209" s="27" t="s">
        <v>129</v>
      </c>
      <c r="D209" s="27" t="s">
        <v>130</v>
      </c>
      <c r="E209" s="27" t="s">
        <v>76</v>
      </c>
      <c r="F209" s="28" t="s">
        <v>168</v>
      </c>
      <c r="G209" s="28" t="s">
        <v>169</v>
      </c>
    </row>
    <row r="210" spans="1:7">
      <c r="A210" s="20">
        <v>44897</v>
      </c>
      <c r="B210" s="21">
        <v>0.46875</v>
      </c>
      <c r="C210" s="28" t="s">
        <v>183</v>
      </c>
      <c r="D210" s="28" t="s">
        <v>49</v>
      </c>
      <c r="E210" s="28" t="s">
        <v>32</v>
      </c>
      <c r="F210" s="28" t="s">
        <v>158</v>
      </c>
      <c r="G210" s="28" t="s">
        <v>152</v>
      </c>
    </row>
    <row r="211" spans="1:7">
      <c r="A211" s="20">
        <v>44897</v>
      </c>
      <c r="B211" s="21">
        <v>0.51041666666666663</v>
      </c>
      <c r="C211" s="28" t="s">
        <v>183</v>
      </c>
      <c r="D211" s="28" t="s">
        <v>49</v>
      </c>
      <c r="E211" s="28" t="s">
        <v>32</v>
      </c>
      <c r="F211" s="28" t="s">
        <v>153</v>
      </c>
      <c r="G211" s="28" t="s">
        <v>50</v>
      </c>
    </row>
    <row r="212" spans="1:7">
      <c r="A212" s="20">
        <v>44897</v>
      </c>
      <c r="B212" s="21">
        <v>0.55208333333333337</v>
      </c>
      <c r="C212" s="28" t="s">
        <v>183</v>
      </c>
      <c r="D212" s="28" t="s">
        <v>49</v>
      </c>
      <c r="E212" s="28" t="s">
        <v>32</v>
      </c>
      <c r="F212" s="28" t="s">
        <v>51</v>
      </c>
      <c r="G212" s="28" t="s">
        <v>159</v>
      </c>
    </row>
    <row r="213" spans="1:7">
      <c r="A213" s="20">
        <v>44897</v>
      </c>
      <c r="B213" s="21">
        <v>0.76041666666666663</v>
      </c>
      <c r="C213" s="28" t="s">
        <v>183</v>
      </c>
      <c r="D213" s="28" t="s">
        <v>49</v>
      </c>
      <c r="E213" s="28" t="s">
        <v>32</v>
      </c>
      <c r="F213" s="28" t="s">
        <v>158</v>
      </c>
      <c r="G213" s="28" t="s">
        <v>50</v>
      </c>
    </row>
    <row r="214" spans="1:7">
      <c r="A214" s="20">
        <v>44897</v>
      </c>
      <c r="B214" s="21">
        <v>0.80208333333333337</v>
      </c>
      <c r="C214" s="28" t="s">
        <v>183</v>
      </c>
      <c r="D214" s="28" t="s">
        <v>49</v>
      </c>
      <c r="E214" s="28" t="s">
        <v>32</v>
      </c>
      <c r="F214" s="28" t="s">
        <v>152</v>
      </c>
      <c r="G214" s="28" t="s">
        <v>159</v>
      </c>
    </row>
    <row r="215" spans="1:7">
      <c r="A215" s="20">
        <v>44897</v>
      </c>
      <c r="B215" s="21">
        <v>0.84375</v>
      </c>
      <c r="C215" s="28" t="s">
        <v>183</v>
      </c>
      <c r="D215" s="28" t="s">
        <v>49</v>
      </c>
      <c r="E215" s="28" t="s">
        <v>32</v>
      </c>
      <c r="F215" s="28" t="s">
        <v>153</v>
      </c>
      <c r="G215" s="28" t="s">
        <v>51</v>
      </c>
    </row>
    <row r="216" spans="1:7">
      <c r="A216" s="20">
        <v>44898</v>
      </c>
      <c r="B216" s="21">
        <v>0.39583333333333331</v>
      </c>
      <c r="C216" s="28" t="s">
        <v>30</v>
      </c>
      <c r="D216" s="28" t="s">
        <v>49</v>
      </c>
      <c r="E216" s="28" t="s">
        <v>32</v>
      </c>
      <c r="F216" s="28" t="s">
        <v>50</v>
      </c>
      <c r="G216" s="28" t="s">
        <v>51</v>
      </c>
    </row>
    <row r="217" spans="1:7">
      <c r="A217" s="20">
        <v>44898</v>
      </c>
      <c r="B217" s="21">
        <v>0.42708333333333331</v>
      </c>
      <c r="C217" s="28" t="s">
        <v>183</v>
      </c>
      <c r="D217" s="28" t="s">
        <v>49</v>
      </c>
      <c r="E217" s="28" t="s">
        <v>32</v>
      </c>
      <c r="F217" s="28" t="s">
        <v>159</v>
      </c>
      <c r="G217" s="28" t="s">
        <v>158</v>
      </c>
    </row>
    <row r="218" spans="1:7">
      <c r="A218" s="20">
        <v>44898</v>
      </c>
      <c r="B218" s="21">
        <v>0.51041666666666663</v>
      </c>
      <c r="C218" s="28" t="s">
        <v>129</v>
      </c>
      <c r="D218" s="28" t="s">
        <v>49</v>
      </c>
      <c r="E218" s="28" t="s">
        <v>32</v>
      </c>
      <c r="F218" s="28" t="s">
        <v>152</v>
      </c>
      <c r="G218" s="28" t="s">
        <v>153</v>
      </c>
    </row>
    <row r="219" spans="1:7">
      <c r="A219" s="20">
        <v>44898</v>
      </c>
      <c r="B219" s="21">
        <v>0.71875</v>
      </c>
      <c r="C219" s="28" t="s">
        <v>129</v>
      </c>
      <c r="D219" s="28" t="s">
        <v>49</v>
      </c>
      <c r="E219" s="28" t="s">
        <v>32</v>
      </c>
      <c r="F219" s="28" t="s">
        <v>51</v>
      </c>
      <c r="G219" s="28" t="s">
        <v>158</v>
      </c>
    </row>
    <row r="220" spans="1:7">
      <c r="A220" s="20">
        <v>44898</v>
      </c>
      <c r="B220" s="21">
        <v>0.76041666666666663</v>
      </c>
      <c r="C220" s="28" t="s">
        <v>129</v>
      </c>
      <c r="D220" s="28" t="s">
        <v>49</v>
      </c>
      <c r="E220" s="28" t="s">
        <v>32</v>
      </c>
      <c r="F220" s="28" t="s">
        <v>50</v>
      </c>
      <c r="G220" s="28" t="s">
        <v>152</v>
      </c>
    </row>
    <row r="221" spans="1:7">
      <c r="A221" s="20">
        <v>44898</v>
      </c>
      <c r="B221" s="21">
        <v>0.80208333333333337</v>
      </c>
      <c r="C221" s="28" t="s">
        <v>129</v>
      </c>
      <c r="D221" s="28" t="s">
        <v>49</v>
      </c>
      <c r="E221" s="28" t="s">
        <v>32</v>
      </c>
      <c r="F221" s="28" t="s">
        <v>159</v>
      </c>
      <c r="G221" s="28" t="s">
        <v>153</v>
      </c>
    </row>
    <row r="222" spans="1:7">
      <c r="A222" s="20">
        <v>44899</v>
      </c>
      <c r="B222" s="21">
        <v>0.42708333333333331</v>
      </c>
      <c r="C222" s="28" t="s">
        <v>183</v>
      </c>
      <c r="D222" s="28" t="s">
        <v>49</v>
      </c>
      <c r="E222" s="28" t="s">
        <v>69</v>
      </c>
      <c r="F222" s="28" t="s">
        <v>188</v>
      </c>
      <c r="G222" s="28" t="s">
        <v>189</v>
      </c>
    </row>
    <row r="223" spans="1:7">
      <c r="A223" s="25">
        <v>44899</v>
      </c>
      <c r="B223" s="26">
        <v>0.59375</v>
      </c>
      <c r="C223" s="32" t="s">
        <v>183</v>
      </c>
      <c r="D223" s="32" t="s">
        <v>49</v>
      </c>
      <c r="E223" s="32" t="s">
        <v>76</v>
      </c>
      <c r="F223" s="28" t="s">
        <v>194</v>
      </c>
      <c r="G223" s="28" t="s">
        <v>195</v>
      </c>
    </row>
    <row r="224" spans="1:7">
      <c r="A224" s="25">
        <v>44897</v>
      </c>
      <c r="B224" s="21">
        <v>0.46875</v>
      </c>
      <c r="C224" s="28" t="s">
        <v>129</v>
      </c>
      <c r="D224" s="28" t="s">
        <v>135</v>
      </c>
      <c r="E224" s="28" t="s">
        <v>32</v>
      </c>
      <c r="F224" s="28" t="s">
        <v>136</v>
      </c>
      <c r="G224" s="28" t="s">
        <v>137</v>
      </c>
    </row>
    <row r="225" spans="1:7">
      <c r="A225" s="20">
        <v>44897</v>
      </c>
      <c r="B225" s="21">
        <v>0.51041666666666663</v>
      </c>
      <c r="C225" s="28" t="s">
        <v>129</v>
      </c>
      <c r="D225" s="28" t="s">
        <v>135</v>
      </c>
      <c r="E225" s="28" t="s">
        <v>32</v>
      </c>
      <c r="F225" s="28" t="s">
        <v>138</v>
      </c>
      <c r="G225" s="28" t="s">
        <v>139</v>
      </c>
    </row>
    <row r="226" spans="1:7">
      <c r="A226" s="20">
        <v>44897</v>
      </c>
      <c r="B226" s="21">
        <v>0.55208333333333337</v>
      </c>
      <c r="C226" s="28" t="s">
        <v>129</v>
      </c>
      <c r="D226" s="28" t="s">
        <v>135</v>
      </c>
      <c r="E226" s="28" t="s">
        <v>32</v>
      </c>
      <c r="F226" s="28" t="s">
        <v>141</v>
      </c>
      <c r="G226" s="28" t="s">
        <v>140</v>
      </c>
    </row>
    <row r="227" spans="1:7">
      <c r="A227" s="20">
        <v>44897</v>
      </c>
      <c r="B227" s="21">
        <v>0.76041666666666663</v>
      </c>
      <c r="C227" s="28" t="s">
        <v>129</v>
      </c>
      <c r="D227" s="28" t="s">
        <v>135</v>
      </c>
      <c r="E227" s="28" t="s">
        <v>32</v>
      </c>
      <c r="F227" s="28" t="s">
        <v>136</v>
      </c>
      <c r="G227" s="28" t="s">
        <v>139</v>
      </c>
    </row>
    <row r="228" spans="1:7">
      <c r="A228" s="29">
        <v>44897</v>
      </c>
      <c r="B228" s="30">
        <v>0.80208333333333337</v>
      </c>
      <c r="C228" s="33" t="s">
        <v>129</v>
      </c>
      <c r="D228" s="33" t="s">
        <v>135</v>
      </c>
      <c r="E228" s="33" t="s">
        <v>32</v>
      </c>
      <c r="F228" s="28" t="s">
        <v>137</v>
      </c>
      <c r="G228" s="28" t="s">
        <v>140</v>
      </c>
    </row>
    <row r="229" spans="1:7">
      <c r="A229" s="20">
        <v>44897</v>
      </c>
      <c r="B229" s="21">
        <v>0.84375</v>
      </c>
      <c r="C229" s="28" t="s">
        <v>129</v>
      </c>
      <c r="D229" s="28" t="s">
        <v>135</v>
      </c>
      <c r="E229" s="28" t="s">
        <v>32</v>
      </c>
      <c r="F229" s="28" t="s">
        <v>138</v>
      </c>
      <c r="G229" s="28" t="s">
        <v>141</v>
      </c>
    </row>
    <row r="230" spans="1:7">
      <c r="A230" s="20">
        <v>44898</v>
      </c>
      <c r="B230" s="21">
        <v>0.39583333333333331</v>
      </c>
      <c r="C230" s="28" t="s">
        <v>174</v>
      </c>
      <c r="D230" s="28" t="s">
        <v>135</v>
      </c>
      <c r="E230" s="28" t="s">
        <v>32</v>
      </c>
      <c r="F230" s="28" t="s">
        <v>141</v>
      </c>
      <c r="G230" s="28" t="s">
        <v>136</v>
      </c>
    </row>
    <row r="231" spans="1:7">
      <c r="A231" s="20">
        <v>44898</v>
      </c>
      <c r="B231" s="21">
        <v>0.46875</v>
      </c>
      <c r="C231" s="28" t="s">
        <v>183</v>
      </c>
      <c r="D231" s="28" t="s">
        <v>135</v>
      </c>
      <c r="E231" s="28" t="s">
        <v>32</v>
      </c>
      <c r="F231" s="28" t="s">
        <v>140</v>
      </c>
      <c r="G231" s="28" t="s">
        <v>138</v>
      </c>
    </row>
    <row r="232" spans="1:7">
      <c r="A232" s="29">
        <v>44898</v>
      </c>
      <c r="B232" s="26">
        <v>0.51041666666666663</v>
      </c>
      <c r="C232" s="32" t="s">
        <v>183</v>
      </c>
      <c r="D232" s="32" t="s">
        <v>135</v>
      </c>
      <c r="E232" s="32" t="s">
        <v>32</v>
      </c>
      <c r="F232" s="28" t="s">
        <v>139</v>
      </c>
      <c r="G232" s="28" t="s">
        <v>137</v>
      </c>
    </row>
    <row r="233" spans="1:7">
      <c r="A233" s="20">
        <v>44898</v>
      </c>
      <c r="B233" s="21">
        <v>0.71875</v>
      </c>
      <c r="C233" s="28" t="s">
        <v>183</v>
      </c>
      <c r="D233" s="28" t="s">
        <v>135</v>
      </c>
      <c r="E233" s="28" t="s">
        <v>32</v>
      </c>
      <c r="F233" s="28" t="s">
        <v>140</v>
      </c>
      <c r="G233" s="28" t="s">
        <v>136</v>
      </c>
    </row>
    <row r="234" spans="1:7">
      <c r="A234" s="20">
        <v>44898</v>
      </c>
      <c r="B234" s="21">
        <v>0.76041666666666663</v>
      </c>
      <c r="C234" s="28" t="s">
        <v>183</v>
      </c>
      <c r="D234" s="28" t="s">
        <v>135</v>
      </c>
      <c r="E234" s="28" t="s">
        <v>32</v>
      </c>
      <c r="F234" s="28" t="s">
        <v>139</v>
      </c>
      <c r="G234" s="28" t="s">
        <v>141</v>
      </c>
    </row>
    <row r="235" spans="1:7">
      <c r="A235" s="20">
        <v>44898</v>
      </c>
      <c r="B235" s="21">
        <v>0.80208333333333337</v>
      </c>
      <c r="C235" s="28" t="s">
        <v>183</v>
      </c>
      <c r="D235" s="28" t="s">
        <v>135</v>
      </c>
      <c r="E235" s="28" t="s">
        <v>32</v>
      </c>
      <c r="F235" s="28" t="s">
        <v>137</v>
      </c>
      <c r="G235" s="28" t="s">
        <v>138</v>
      </c>
    </row>
    <row r="236" spans="1:7">
      <c r="A236" s="20">
        <v>44899</v>
      </c>
      <c r="B236" s="21">
        <v>0.41666666666666669</v>
      </c>
      <c r="C236" s="28" t="s">
        <v>196</v>
      </c>
      <c r="D236" s="28" t="s">
        <v>135</v>
      </c>
      <c r="E236" s="28" t="s">
        <v>69</v>
      </c>
      <c r="F236" s="28" t="s">
        <v>207</v>
      </c>
      <c r="G236" s="28" t="s">
        <v>208</v>
      </c>
    </row>
    <row r="237" spans="1:7">
      <c r="A237" s="20">
        <v>44899</v>
      </c>
      <c r="B237" s="21">
        <v>0.61458333333333337</v>
      </c>
      <c r="C237" s="28" t="s">
        <v>213</v>
      </c>
      <c r="D237" s="28" t="s">
        <v>135</v>
      </c>
      <c r="E237" s="28" t="s">
        <v>76</v>
      </c>
      <c r="F237" s="28" t="s">
        <v>221</v>
      </c>
      <c r="G237" s="28" t="s">
        <v>222</v>
      </c>
    </row>
    <row r="238" spans="1:7">
      <c r="A238" s="29">
        <v>44897</v>
      </c>
      <c r="B238" s="26">
        <v>0.42708333333333331</v>
      </c>
      <c r="C238" s="27" t="s">
        <v>30</v>
      </c>
      <c r="D238" s="27" t="s">
        <v>31</v>
      </c>
      <c r="E238" s="27" t="s">
        <v>32</v>
      </c>
      <c r="F238" s="28" t="s">
        <v>33</v>
      </c>
      <c r="G238" s="28" t="s">
        <v>34</v>
      </c>
    </row>
    <row r="239" spans="1:7">
      <c r="A239" s="20">
        <v>44897</v>
      </c>
      <c r="B239" s="21">
        <v>0.47916666666666669</v>
      </c>
      <c r="C239" s="28" t="s">
        <v>30</v>
      </c>
      <c r="D239" s="28" t="s">
        <v>31</v>
      </c>
      <c r="E239" s="28" t="s">
        <v>32</v>
      </c>
      <c r="F239" s="28" t="s">
        <v>35</v>
      </c>
      <c r="G239" s="28" t="s">
        <v>36</v>
      </c>
    </row>
    <row r="240" spans="1:7">
      <c r="A240" s="25">
        <v>44897</v>
      </c>
      <c r="B240" s="26">
        <v>0.63541666666666663</v>
      </c>
      <c r="C240" s="27" t="s">
        <v>30</v>
      </c>
      <c r="D240" s="27" t="s">
        <v>31</v>
      </c>
      <c r="E240" s="27" t="s">
        <v>32</v>
      </c>
      <c r="F240" s="28" t="s">
        <v>34</v>
      </c>
      <c r="G240" s="28" t="s">
        <v>43</v>
      </c>
    </row>
    <row r="241" spans="1:7">
      <c r="A241" s="20">
        <v>44897</v>
      </c>
      <c r="B241" s="21">
        <v>0.6875</v>
      </c>
      <c r="C241" s="28" t="s">
        <v>30</v>
      </c>
      <c r="D241" s="28" t="s">
        <v>31</v>
      </c>
      <c r="E241" s="28" t="s">
        <v>32</v>
      </c>
      <c r="F241" s="28" t="s">
        <v>36</v>
      </c>
      <c r="G241" s="28" t="s">
        <v>33</v>
      </c>
    </row>
    <row r="242" spans="1:7">
      <c r="A242" s="20">
        <v>44897</v>
      </c>
      <c r="B242" s="21">
        <v>0.8125</v>
      </c>
      <c r="C242" s="28" t="s">
        <v>223</v>
      </c>
      <c r="D242" s="28" t="s">
        <v>31</v>
      </c>
      <c r="E242" s="28" t="s">
        <v>32</v>
      </c>
      <c r="F242" s="28" t="s">
        <v>43</v>
      </c>
      <c r="G242" s="28" t="s">
        <v>35</v>
      </c>
    </row>
    <row r="243" spans="1:7">
      <c r="A243" s="20">
        <v>44898</v>
      </c>
      <c r="B243" s="21">
        <v>0.375</v>
      </c>
      <c r="C243" s="28" t="s">
        <v>223</v>
      </c>
      <c r="D243" s="28" t="s">
        <v>31</v>
      </c>
      <c r="E243" s="28" t="s">
        <v>32</v>
      </c>
      <c r="F243" s="28" t="s">
        <v>43</v>
      </c>
      <c r="G243" s="28" t="s">
        <v>36</v>
      </c>
    </row>
    <row r="244" spans="1:7">
      <c r="A244" s="20">
        <v>44898</v>
      </c>
      <c r="B244" s="21">
        <v>0.42708333333333331</v>
      </c>
      <c r="C244" s="28" t="s">
        <v>223</v>
      </c>
      <c r="D244" s="28" t="s">
        <v>31</v>
      </c>
      <c r="E244" s="28" t="s">
        <v>32</v>
      </c>
      <c r="F244" s="28" t="s">
        <v>35</v>
      </c>
      <c r="G244" s="28" t="s">
        <v>33</v>
      </c>
    </row>
    <row r="245" spans="1:7">
      <c r="A245" s="20">
        <v>44898</v>
      </c>
      <c r="B245" s="21">
        <v>0.59375</v>
      </c>
      <c r="C245" s="22" t="s">
        <v>223</v>
      </c>
      <c r="D245" s="22" t="s">
        <v>31</v>
      </c>
      <c r="E245" s="22" t="s">
        <v>32</v>
      </c>
      <c r="F245" s="28" t="s">
        <v>36</v>
      </c>
      <c r="G245" s="28" t="s">
        <v>34</v>
      </c>
    </row>
    <row r="246" spans="1:7">
      <c r="A246" s="20">
        <v>44898</v>
      </c>
      <c r="B246" s="21">
        <v>0.65625</v>
      </c>
      <c r="C246" s="28" t="s">
        <v>223</v>
      </c>
      <c r="D246" s="28" t="s">
        <v>31</v>
      </c>
      <c r="E246" s="28" t="s">
        <v>32</v>
      </c>
      <c r="F246" s="28" t="s">
        <v>33</v>
      </c>
      <c r="G246" s="28" t="s">
        <v>43</v>
      </c>
    </row>
    <row r="247" spans="1:7">
      <c r="A247" s="25">
        <v>44898</v>
      </c>
      <c r="B247" s="26">
        <v>0.79166666666666663</v>
      </c>
      <c r="C247" s="27" t="s">
        <v>223</v>
      </c>
      <c r="D247" s="27" t="s">
        <v>31</v>
      </c>
      <c r="E247" s="27" t="s">
        <v>32</v>
      </c>
      <c r="F247" s="28" t="s">
        <v>34</v>
      </c>
      <c r="G247" s="28" t="s">
        <v>35</v>
      </c>
    </row>
    <row r="248" spans="1:7">
      <c r="A248" s="25">
        <v>44899</v>
      </c>
      <c r="B248" s="26">
        <v>0.38541666666666669</v>
      </c>
      <c r="C248" s="27" t="s">
        <v>30</v>
      </c>
      <c r="D248" s="27" t="s">
        <v>31</v>
      </c>
      <c r="E248" s="27" t="s">
        <v>69</v>
      </c>
      <c r="F248" s="28" t="s">
        <v>72</v>
      </c>
      <c r="G248" s="28" t="s">
        <v>73</v>
      </c>
    </row>
    <row r="249" spans="1:7">
      <c r="A249" s="25">
        <v>44899</v>
      </c>
      <c r="B249" s="26">
        <v>0.59375</v>
      </c>
      <c r="C249" s="27" t="s">
        <v>30</v>
      </c>
      <c r="D249" s="27" t="s">
        <v>31</v>
      </c>
      <c r="E249" s="27" t="s">
        <v>76</v>
      </c>
      <c r="F249" s="28" t="s">
        <v>77</v>
      </c>
      <c r="G249" s="28" t="s">
        <v>78</v>
      </c>
    </row>
  </sheetData>
  <sortState ref="A2:G262">
    <sortCondition ref="D2:D262"/>
    <sortCondition ref="A2:A262"/>
    <sortCondition ref="B2:B26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workbookViewId="0"/>
  </sheetViews>
  <sheetFormatPr baseColWidth="10" defaultRowHeight="14" x14ac:dyDescent="0"/>
  <cols>
    <col min="1" max="5" width="10.83203125" style="19"/>
    <col min="6" max="7" width="25.1640625" style="19" bestFit="1" customWidth="1"/>
    <col min="8" max="16384" width="10.83203125" style="19"/>
  </cols>
  <sheetData>
    <row r="1" spans="1:7">
      <c r="A1" s="18" t="s">
        <v>25</v>
      </c>
      <c r="B1" s="18" t="s">
        <v>26</v>
      </c>
      <c r="C1" s="18" t="s">
        <v>27</v>
      </c>
      <c r="D1" s="18" t="s">
        <v>28</v>
      </c>
      <c r="E1" s="18" t="s">
        <v>29</v>
      </c>
      <c r="F1" s="18" t="s">
        <v>256</v>
      </c>
      <c r="G1" s="18" t="s">
        <v>257</v>
      </c>
    </row>
    <row r="2" spans="1:7">
      <c r="A2" s="25">
        <v>44897</v>
      </c>
      <c r="B2" s="26">
        <v>0.42708333333333331</v>
      </c>
      <c r="C2" s="27" t="s">
        <v>30</v>
      </c>
      <c r="D2" s="27" t="s">
        <v>31</v>
      </c>
      <c r="E2" s="27" t="s">
        <v>32</v>
      </c>
      <c r="F2" s="28" t="s">
        <v>33</v>
      </c>
      <c r="G2" s="28" t="s">
        <v>34</v>
      </c>
    </row>
    <row r="3" spans="1:7">
      <c r="A3" s="29">
        <v>44897</v>
      </c>
      <c r="B3" s="30">
        <v>0.47916666666666669</v>
      </c>
      <c r="C3" s="33" t="s">
        <v>30</v>
      </c>
      <c r="D3" s="33" t="s">
        <v>31</v>
      </c>
      <c r="E3" s="33" t="s">
        <v>32</v>
      </c>
      <c r="F3" s="28" t="s">
        <v>35</v>
      </c>
      <c r="G3" s="28" t="s">
        <v>36</v>
      </c>
    </row>
    <row r="4" spans="1:7">
      <c r="A4" s="20">
        <v>44897</v>
      </c>
      <c r="B4" s="21">
        <v>0.55208333333333337</v>
      </c>
      <c r="C4" s="28" t="s">
        <v>30</v>
      </c>
      <c r="D4" s="28" t="s">
        <v>37</v>
      </c>
      <c r="E4" s="28" t="s">
        <v>32</v>
      </c>
      <c r="F4" s="28" t="s">
        <v>38</v>
      </c>
      <c r="G4" s="28" t="s">
        <v>39</v>
      </c>
    </row>
    <row r="5" spans="1:7">
      <c r="A5" s="20">
        <v>44897</v>
      </c>
      <c r="B5" s="21">
        <v>0.59375</v>
      </c>
      <c r="C5" s="28" t="s">
        <v>30</v>
      </c>
      <c r="D5" s="28" t="s">
        <v>40</v>
      </c>
      <c r="E5" s="28" t="s">
        <v>32</v>
      </c>
      <c r="F5" s="28" t="s">
        <v>41</v>
      </c>
      <c r="G5" s="28" t="s">
        <v>42</v>
      </c>
    </row>
    <row r="6" spans="1:7">
      <c r="A6" s="29">
        <v>44897</v>
      </c>
      <c r="B6" s="30">
        <v>0.63541666666666663</v>
      </c>
      <c r="C6" s="31" t="s">
        <v>30</v>
      </c>
      <c r="D6" s="31" t="s">
        <v>31</v>
      </c>
      <c r="E6" s="31" t="s">
        <v>32</v>
      </c>
      <c r="F6" s="28" t="s">
        <v>34</v>
      </c>
      <c r="G6" s="28" t="s">
        <v>43</v>
      </c>
    </row>
    <row r="7" spans="1:7">
      <c r="A7" s="20">
        <v>44897</v>
      </c>
      <c r="B7" s="21">
        <v>0.6875</v>
      </c>
      <c r="C7" s="28" t="s">
        <v>30</v>
      </c>
      <c r="D7" s="28" t="s">
        <v>31</v>
      </c>
      <c r="E7" s="28" t="s">
        <v>32</v>
      </c>
      <c r="F7" s="28" t="s">
        <v>36</v>
      </c>
      <c r="G7" s="28" t="s">
        <v>33</v>
      </c>
    </row>
    <row r="8" spans="1:7">
      <c r="A8" s="20">
        <v>44897</v>
      </c>
      <c r="B8" s="21">
        <v>0.84375</v>
      </c>
      <c r="C8" s="28" t="s">
        <v>30</v>
      </c>
      <c r="D8" s="28" t="s">
        <v>44</v>
      </c>
      <c r="E8" s="28" t="s">
        <v>32</v>
      </c>
      <c r="F8" s="28" t="s">
        <v>45</v>
      </c>
      <c r="G8" s="28" t="s">
        <v>46</v>
      </c>
    </row>
    <row r="9" spans="1:7">
      <c r="A9" s="20">
        <v>44897</v>
      </c>
      <c r="B9" s="21">
        <v>0.89583333333333337</v>
      </c>
      <c r="C9" s="28" t="s">
        <v>30</v>
      </c>
      <c r="D9" s="28" t="s">
        <v>44</v>
      </c>
      <c r="E9" s="28" t="s">
        <v>32</v>
      </c>
      <c r="F9" s="28" t="s">
        <v>47</v>
      </c>
      <c r="G9" s="28" t="s">
        <v>48</v>
      </c>
    </row>
    <row r="10" spans="1:7">
      <c r="A10" s="20">
        <v>44898</v>
      </c>
      <c r="B10" s="21">
        <v>0.39583333333333331</v>
      </c>
      <c r="C10" s="28" t="s">
        <v>30</v>
      </c>
      <c r="D10" s="28" t="s">
        <v>49</v>
      </c>
      <c r="E10" s="28" t="s">
        <v>32</v>
      </c>
      <c r="F10" s="28" t="s">
        <v>50</v>
      </c>
      <c r="G10" s="28" t="s">
        <v>51</v>
      </c>
    </row>
    <row r="11" spans="1:7">
      <c r="A11" s="29">
        <v>44898</v>
      </c>
      <c r="B11" s="30">
        <v>0.4375</v>
      </c>
      <c r="C11" s="31" t="s">
        <v>30</v>
      </c>
      <c r="D11" s="36" t="s">
        <v>52</v>
      </c>
      <c r="E11" s="31" t="s">
        <v>32</v>
      </c>
      <c r="F11" s="24" t="s">
        <v>53</v>
      </c>
      <c r="G11" s="28" t="s">
        <v>54</v>
      </c>
    </row>
    <row r="12" spans="1:7">
      <c r="A12" s="20">
        <v>44898</v>
      </c>
      <c r="B12" s="21">
        <v>0.59375</v>
      </c>
      <c r="C12" s="28" t="s">
        <v>30</v>
      </c>
      <c r="D12" s="28" t="s">
        <v>55</v>
      </c>
      <c r="E12" s="28" t="s">
        <v>32</v>
      </c>
      <c r="F12" s="28" t="s">
        <v>56</v>
      </c>
      <c r="G12" s="28" t="s">
        <v>57</v>
      </c>
    </row>
    <row r="13" spans="1:7">
      <c r="A13" s="25">
        <v>44898</v>
      </c>
      <c r="B13" s="26">
        <v>0.63541666666666663</v>
      </c>
      <c r="C13" s="32" t="s">
        <v>30</v>
      </c>
      <c r="D13" s="32" t="s">
        <v>58</v>
      </c>
      <c r="E13" s="32" t="s">
        <v>32</v>
      </c>
      <c r="F13" s="28" t="s">
        <v>59</v>
      </c>
      <c r="G13" s="28" t="s">
        <v>60</v>
      </c>
    </row>
    <row r="14" spans="1:7">
      <c r="A14" s="20">
        <v>44898</v>
      </c>
      <c r="B14" s="21">
        <v>0.67708333333333337</v>
      </c>
      <c r="C14" s="28" t="s">
        <v>30</v>
      </c>
      <c r="D14" s="28" t="s">
        <v>58</v>
      </c>
      <c r="E14" s="28" t="s">
        <v>32</v>
      </c>
      <c r="F14" s="28" t="s">
        <v>61</v>
      </c>
      <c r="G14" s="28" t="s">
        <v>62</v>
      </c>
    </row>
    <row r="15" spans="1:7">
      <c r="A15" s="20">
        <v>44898</v>
      </c>
      <c r="B15" s="21">
        <v>0.71875</v>
      </c>
      <c r="C15" s="28" t="s">
        <v>30</v>
      </c>
      <c r="D15" s="24" t="s">
        <v>52</v>
      </c>
      <c r="E15" s="28" t="s">
        <v>32</v>
      </c>
      <c r="F15" s="24" t="s">
        <v>63</v>
      </c>
      <c r="G15" s="24" t="s">
        <v>64</v>
      </c>
    </row>
    <row r="16" spans="1:7">
      <c r="A16" s="20">
        <v>44898</v>
      </c>
      <c r="B16" s="21">
        <v>0.77083333333333337</v>
      </c>
      <c r="C16" s="28" t="s">
        <v>30</v>
      </c>
      <c r="D16" s="24" t="s">
        <v>52</v>
      </c>
      <c r="E16" s="28" t="s">
        <v>32</v>
      </c>
      <c r="F16" s="24" t="s">
        <v>66</v>
      </c>
      <c r="G16" s="24" t="s">
        <v>65</v>
      </c>
    </row>
    <row r="17" spans="1:7">
      <c r="A17" s="29">
        <v>44898</v>
      </c>
      <c r="B17" s="30">
        <v>0.84375</v>
      </c>
      <c r="C17" s="33" t="s">
        <v>30</v>
      </c>
      <c r="D17" s="33" t="s">
        <v>55</v>
      </c>
      <c r="E17" s="33" t="s">
        <v>32</v>
      </c>
      <c r="F17" s="28" t="s">
        <v>67</v>
      </c>
      <c r="G17" s="28" t="s">
        <v>68</v>
      </c>
    </row>
    <row r="18" spans="1:7">
      <c r="A18" s="20">
        <v>44899</v>
      </c>
      <c r="B18" s="21">
        <v>0.33333333333333331</v>
      </c>
      <c r="C18" s="22" t="s">
        <v>30</v>
      </c>
      <c r="D18" s="23" t="s">
        <v>52</v>
      </c>
      <c r="E18" s="22" t="s">
        <v>69</v>
      </c>
      <c r="F18" s="24" t="s">
        <v>70</v>
      </c>
      <c r="G18" s="24" t="s">
        <v>71</v>
      </c>
    </row>
    <row r="19" spans="1:7">
      <c r="A19" s="25">
        <v>44899</v>
      </c>
      <c r="B19" s="26">
        <v>0.38541666666666669</v>
      </c>
      <c r="C19" s="27" t="s">
        <v>30</v>
      </c>
      <c r="D19" s="27" t="s">
        <v>31</v>
      </c>
      <c r="E19" s="27" t="s">
        <v>69</v>
      </c>
      <c r="F19" s="28" t="s">
        <v>72</v>
      </c>
      <c r="G19" s="28" t="s">
        <v>73</v>
      </c>
    </row>
    <row r="20" spans="1:7">
      <c r="A20" s="20">
        <v>44899</v>
      </c>
      <c r="B20" s="21">
        <v>0.4375</v>
      </c>
      <c r="C20" s="28" t="s">
        <v>30</v>
      </c>
      <c r="D20" s="28" t="s">
        <v>44</v>
      </c>
      <c r="E20" s="28" t="s">
        <v>32</v>
      </c>
      <c r="F20" s="28" t="s">
        <v>74</v>
      </c>
      <c r="G20" s="28" t="s">
        <v>75</v>
      </c>
    </row>
    <row r="21" spans="1:7">
      <c r="A21" s="25">
        <v>44899</v>
      </c>
      <c r="B21" s="26">
        <v>0.59375</v>
      </c>
      <c r="C21" s="27" t="s">
        <v>30</v>
      </c>
      <c r="D21" s="27" t="s">
        <v>31</v>
      </c>
      <c r="E21" s="27" t="s">
        <v>76</v>
      </c>
      <c r="F21" s="28" t="s">
        <v>77</v>
      </c>
      <c r="G21" s="28" t="s">
        <v>78</v>
      </c>
    </row>
    <row r="22" spans="1:7">
      <c r="A22" s="20">
        <v>44899</v>
      </c>
      <c r="B22" s="21">
        <v>0.64583333333333337</v>
      </c>
      <c r="C22" s="28" t="s">
        <v>30</v>
      </c>
      <c r="D22" s="28" t="s">
        <v>44</v>
      </c>
      <c r="E22" s="28" t="s">
        <v>76</v>
      </c>
      <c r="F22" s="28" t="s">
        <v>79</v>
      </c>
      <c r="G22" s="28" t="s">
        <v>80</v>
      </c>
    </row>
    <row r="23" spans="1:7">
      <c r="A23" s="20">
        <v>44897</v>
      </c>
      <c r="B23" s="21">
        <v>0.33333333333333331</v>
      </c>
      <c r="C23" s="28" t="s">
        <v>81</v>
      </c>
      <c r="D23" s="28" t="s">
        <v>37</v>
      </c>
      <c r="E23" s="28" t="s">
        <v>32</v>
      </c>
      <c r="F23" s="28" t="s">
        <v>82</v>
      </c>
      <c r="G23" s="28" t="s">
        <v>38</v>
      </c>
    </row>
    <row r="24" spans="1:7">
      <c r="A24" s="20">
        <v>44897</v>
      </c>
      <c r="B24" s="21">
        <v>0.375</v>
      </c>
      <c r="C24" s="28" t="s">
        <v>81</v>
      </c>
      <c r="D24" s="28" t="s">
        <v>37</v>
      </c>
      <c r="E24" s="28" t="s">
        <v>32</v>
      </c>
      <c r="F24" s="28" t="s">
        <v>83</v>
      </c>
      <c r="G24" s="28" t="s">
        <v>84</v>
      </c>
    </row>
    <row r="25" spans="1:7">
      <c r="A25" s="20">
        <v>44897</v>
      </c>
      <c r="B25" s="21">
        <v>0.41666666666666669</v>
      </c>
      <c r="C25" s="28" t="s">
        <v>81</v>
      </c>
      <c r="D25" s="28" t="s">
        <v>37</v>
      </c>
      <c r="E25" s="28" t="s">
        <v>32</v>
      </c>
      <c r="F25" s="28" t="s">
        <v>85</v>
      </c>
      <c r="G25" s="28" t="s">
        <v>86</v>
      </c>
    </row>
    <row r="26" spans="1:7">
      <c r="A26" s="25">
        <v>44897</v>
      </c>
      <c r="B26" s="26">
        <v>0.45833333333333331</v>
      </c>
      <c r="C26" s="27" t="s">
        <v>81</v>
      </c>
      <c r="D26" s="27" t="s">
        <v>87</v>
      </c>
      <c r="E26" s="27" t="s">
        <v>32</v>
      </c>
      <c r="F26" s="28" t="s">
        <v>88</v>
      </c>
      <c r="G26" s="28" t="s">
        <v>89</v>
      </c>
    </row>
    <row r="27" spans="1:7">
      <c r="A27" s="25">
        <v>44897</v>
      </c>
      <c r="B27" s="21">
        <v>0.5</v>
      </c>
      <c r="C27" s="28" t="s">
        <v>81</v>
      </c>
      <c r="D27" s="28" t="s">
        <v>87</v>
      </c>
      <c r="E27" s="28" t="s">
        <v>32</v>
      </c>
      <c r="F27" s="28" t="s">
        <v>91</v>
      </c>
      <c r="G27" s="28" t="s">
        <v>90</v>
      </c>
    </row>
    <row r="28" spans="1:7">
      <c r="A28" s="20">
        <v>44897</v>
      </c>
      <c r="B28" s="21">
        <v>0.54166666666666663</v>
      </c>
      <c r="C28" s="28" t="s">
        <v>81</v>
      </c>
      <c r="D28" s="28" t="s">
        <v>87</v>
      </c>
      <c r="E28" s="28" t="s">
        <v>32</v>
      </c>
      <c r="F28" s="28" t="s">
        <v>92</v>
      </c>
      <c r="G28" s="28" t="s">
        <v>93</v>
      </c>
    </row>
    <row r="29" spans="1:7">
      <c r="A29" s="20">
        <v>44897</v>
      </c>
      <c r="B29" s="21">
        <v>0.58333333333333337</v>
      </c>
      <c r="C29" s="28" t="s">
        <v>81</v>
      </c>
      <c r="D29" s="28" t="s">
        <v>37</v>
      </c>
      <c r="E29" s="28" t="s">
        <v>32</v>
      </c>
      <c r="F29" s="28" t="s">
        <v>83</v>
      </c>
      <c r="G29" s="28" t="s">
        <v>82</v>
      </c>
    </row>
    <row r="30" spans="1:7">
      <c r="A30" s="20">
        <v>44897</v>
      </c>
      <c r="B30" s="21">
        <v>0.625</v>
      </c>
      <c r="C30" s="28" t="s">
        <v>81</v>
      </c>
      <c r="D30" s="28" t="s">
        <v>37</v>
      </c>
      <c r="E30" s="28" t="s">
        <v>32</v>
      </c>
      <c r="F30" s="28" t="s">
        <v>84</v>
      </c>
      <c r="G30" s="28" t="s">
        <v>86</v>
      </c>
    </row>
    <row r="31" spans="1:7">
      <c r="A31" s="20">
        <v>44897</v>
      </c>
      <c r="B31" s="21">
        <v>0.66666666666666663</v>
      </c>
      <c r="C31" s="28" t="s">
        <v>81</v>
      </c>
      <c r="D31" s="28" t="s">
        <v>87</v>
      </c>
      <c r="E31" s="28" t="s">
        <v>32</v>
      </c>
      <c r="F31" s="28" t="s">
        <v>88</v>
      </c>
      <c r="G31" s="28" t="s">
        <v>90</v>
      </c>
    </row>
    <row r="32" spans="1:7">
      <c r="A32" s="25">
        <v>44897</v>
      </c>
      <c r="B32" s="26">
        <v>0.70833333333333337</v>
      </c>
      <c r="C32" s="27" t="s">
        <v>81</v>
      </c>
      <c r="D32" s="27" t="s">
        <v>87</v>
      </c>
      <c r="E32" s="27" t="s">
        <v>32</v>
      </c>
      <c r="F32" s="28" t="s">
        <v>89</v>
      </c>
      <c r="G32" s="28" t="s">
        <v>93</v>
      </c>
    </row>
    <row r="33" spans="1:7">
      <c r="A33" s="20">
        <v>44897</v>
      </c>
      <c r="B33" s="21">
        <v>0.75</v>
      </c>
      <c r="C33" s="28" t="s">
        <v>81</v>
      </c>
      <c r="D33" s="28" t="s">
        <v>87</v>
      </c>
      <c r="E33" s="28" t="s">
        <v>32</v>
      </c>
      <c r="F33" s="28" t="s">
        <v>91</v>
      </c>
      <c r="G33" s="28" t="s">
        <v>92</v>
      </c>
    </row>
    <row r="34" spans="1:7">
      <c r="A34" s="20">
        <v>44897</v>
      </c>
      <c r="B34" s="21">
        <v>0.83333333333333337</v>
      </c>
      <c r="C34" s="28" t="s">
        <v>81</v>
      </c>
      <c r="D34" s="28" t="s">
        <v>94</v>
      </c>
      <c r="E34" s="28" t="s">
        <v>32</v>
      </c>
      <c r="F34" s="28" t="s">
        <v>95</v>
      </c>
      <c r="G34" s="28" t="s">
        <v>96</v>
      </c>
    </row>
    <row r="35" spans="1:7">
      <c r="A35" s="25">
        <v>44897</v>
      </c>
      <c r="B35" s="26">
        <v>0.875</v>
      </c>
      <c r="C35" s="32" t="s">
        <v>81</v>
      </c>
      <c r="D35" s="32" t="s">
        <v>94</v>
      </c>
      <c r="E35" s="32" t="s">
        <v>32</v>
      </c>
      <c r="F35" s="28" t="s">
        <v>97</v>
      </c>
      <c r="G35" s="28" t="s">
        <v>98</v>
      </c>
    </row>
    <row r="36" spans="1:7">
      <c r="A36" s="29">
        <v>44897</v>
      </c>
      <c r="B36" s="30">
        <v>0.91666666666666663</v>
      </c>
      <c r="C36" s="33" t="s">
        <v>81</v>
      </c>
      <c r="D36" s="33" t="s">
        <v>99</v>
      </c>
      <c r="E36" s="33" t="s">
        <v>32</v>
      </c>
      <c r="F36" s="28" t="s">
        <v>100</v>
      </c>
      <c r="G36" s="28" t="s">
        <v>101</v>
      </c>
    </row>
    <row r="37" spans="1:7">
      <c r="A37" s="29">
        <v>44898</v>
      </c>
      <c r="B37" s="30">
        <v>0.33333333333333331</v>
      </c>
      <c r="C37" s="33" t="s">
        <v>81</v>
      </c>
      <c r="D37" s="33" t="s">
        <v>40</v>
      </c>
      <c r="E37" s="33" t="s">
        <v>32</v>
      </c>
      <c r="F37" s="28" t="s">
        <v>102</v>
      </c>
      <c r="G37" s="28" t="s">
        <v>103</v>
      </c>
    </row>
    <row r="38" spans="1:7">
      <c r="A38" s="20">
        <v>44898</v>
      </c>
      <c r="B38" s="21">
        <v>0.375</v>
      </c>
      <c r="C38" s="28" t="s">
        <v>81</v>
      </c>
      <c r="D38" s="28" t="s">
        <v>40</v>
      </c>
      <c r="E38" s="28" t="s">
        <v>32</v>
      </c>
      <c r="F38" s="28" t="s">
        <v>104</v>
      </c>
      <c r="G38" s="28" t="s">
        <v>41</v>
      </c>
    </row>
    <row r="39" spans="1:7">
      <c r="A39" s="20">
        <v>44898</v>
      </c>
      <c r="B39" s="21">
        <v>0.41666666666666669</v>
      </c>
      <c r="C39" s="28" t="s">
        <v>81</v>
      </c>
      <c r="D39" s="28" t="s">
        <v>40</v>
      </c>
      <c r="E39" s="28" t="s">
        <v>32</v>
      </c>
      <c r="F39" s="28" t="s">
        <v>42</v>
      </c>
      <c r="G39" s="28" t="s">
        <v>105</v>
      </c>
    </row>
    <row r="40" spans="1:7">
      <c r="A40" s="20">
        <v>44898</v>
      </c>
      <c r="B40" s="21">
        <v>0.45833333333333331</v>
      </c>
      <c r="C40" s="28" t="s">
        <v>81</v>
      </c>
      <c r="D40" s="28" t="s">
        <v>58</v>
      </c>
      <c r="E40" s="28" t="s">
        <v>32</v>
      </c>
      <c r="F40" s="28" t="s">
        <v>106</v>
      </c>
      <c r="G40" s="28" t="s">
        <v>107</v>
      </c>
    </row>
    <row r="41" spans="1:7">
      <c r="A41" s="20">
        <v>44898</v>
      </c>
      <c r="B41" s="21">
        <v>0.5</v>
      </c>
      <c r="C41" s="28" t="s">
        <v>81</v>
      </c>
      <c r="D41" s="28" t="s">
        <v>108</v>
      </c>
      <c r="E41" s="28" t="s">
        <v>32</v>
      </c>
      <c r="F41" s="28" t="s">
        <v>110</v>
      </c>
      <c r="G41" s="28" t="s">
        <v>109</v>
      </c>
    </row>
    <row r="42" spans="1:7">
      <c r="A42" s="20">
        <v>44898</v>
      </c>
      <c r="B42" s="21">
        <v>0.54166666666666663</v>
      </c>
      <c r="C42" s="28" t="s">
        <v>81</v>
      </c>
      <c r="D42" s="28" t="s">
        <v>108</v>
      </c>
      <c r="E42" s="28" t="s">
        <v>32</v>
      </c>
      <c r="F42" s="28" t="s">
        <v>111</v>
      </c>
      <c r="G42" s="28" t="s">
        <v>112</v>
      </c>
    </row>
    <row r="43" spans="1:7">
      <c r="A43" s="20">
        <v>44898</v>
      </c>
      <c r="B43" s="21">
        <v>0.58333333333333337</v>
      </c>
      <c r="C43" s="28" t="s">
        <v>81</v>
      </c>
      <c r="D43" s="28" t="s">
        <v>40</v>
      </c>
      <c r="E43" s="28" t="s">
        <v>32</v>
      </c>
      <c r="F43" s="28" t="s">
        <v>102</v>
      </c>
      <c r="G43" s="28" t="s">
        <v>41</v>
      </c>
    </row>
    <row r="44" spans="1:7">
      <c r="A44" s="20">
        <v>44898</v>
      </c>
      <c r="B44" s="21">
        <v>0.625</v>
      </c>
      <c r="C44" s="28" t="s">
        <v>81</v>
      </c>
      <c r="D44" s="28" t="s">
        <v>40</v>
      </c>
      <c r="E44" s="28" t="s">
        <v>32</v>
      </c>
      <c r="F44" s="28" t="s">
        <v>105</v>
      </c>
      <c r="G44" s="28" t="s">
        <v>103</v>
      </c>
    </row>
    <row r="45" spans="1:7">
      <c r="A45" s="20">
        <v>44898</v>
      </c>
      <c r="B45" s="21">
        <v>0.70833333333333337</v>
      </c>
      <c r="C45" s="28" t="s">
        <v>81</v>
      </c>
      <c r="D45" s="28" t="s">
        <v>37</v>
      </c>
      <c r="E45" s="28" t="s">
        <v>32</v>
      </c>
      <c r="F45" s="28" t="s">
        <v>84</v>
      </c>
      <c r="G45" s="28" t="s">
        <v>85</v>
      </c>
    </row>
    <row r="46" spans="1:7">
      <c r="A46" s="20">
        <v>44898</v>
      </c>
      <c r="B46" s="21">
        <v>0.75</v>
      </c>
      <c r="C46" s="28" t="s">
        <v>81</v>
      </c>
      <c r="D46" s="28" t="s">
        <v>108</v>
      </c>
      <c r="E46" s="28" t="s">
        <v>32</v>
      </c>
      <c r="F46" s="28" t="s">
        <v>113</v>
      </c>
      <c r="G46" s="28" t="s">
        <v>109</v>
      </c>
    </row>
    <row r="47" spans="1:7">
      <c r="A47" s="20">
        <v>44898</v>
      </c>
      <c r="B47" s="21">
        <v>0.79166666666666663</v>
      </c>
      <c r="C47" s="28" t="s">
        <v>81</v>
      </c>
      <c r="D47" s="28" t="s">
        <v>108</v>
      </c>
      <c r="E47" s="28" t="s">
        <v>32</v>
      </c>
      <c r="F47" s="28" t="s">
        <v>112</v>
      </c>
      <c r="G47" s="28" t="s">
        <v>114</v>
      </c>
    </row>
    <row r="48" spans="1:7">
      <c r="A48" s="20">
        <v>44898</v>
      </c>
      <c r="B48" s="21">
        <v>0.83333333333333337</v>
      </c>
      <c r="C48" s="28" t="s">
        <v>81</v>
      </c>
      <c r="D48" s="28" t="s">
        <v>108</v>
      </c>
      <c r="E48" s="28" t="s">
        <v>32</v>
      </c>
      <c r="F48" s="28" t="s">
        <v>111</v>
      </c>
      <c r="G48" s="28" t="s">
        <v>110</v>
      </c>
    </row>
    <row r="49" spans="1:7">
      <c r="A49" s="25">
        <v>44899</v>
      </c>
      <c r="B49" s="26">
        <v>0.33333333333333331</v>
      </c>
      <c r="C49" s="27" t="s">
        <v>81</v>
      </c>
      <c r="D49" s="27" t="s">
        <v>115</v>
      </c>
      <c r="E49" s="27" t="s">
        <v>32</v>
      </c>
      <c r="F49" s="28" t="s">
        <v>117</v>
      </c>
      <c r="G49" s="28" t="s">
        <v>116</v>
      </c>
    </row>
    <row r="50" spans="1:7">
      <c r="A50" s="25">
        <v>44899</v>
      </c>
      <c r="B50" s="26">
        <v>0.375</v>
      </c>
      <c r="C50" s="27" t="s">
        <v>81</v>
      </c>
      <c r="D50" s="27" t="s">
        <v>115</v>
      </c>
      <c r="E50" s="27" t="s">
        <v>32</v>
      </c>
      <c r="F50" s="28" t="s">
        <v>118</v>
      </c>
      <c r="G50" s="28" t="s">
        <v>119</v>
      </c>
    </row>
    <row r="51" spans="1:7">
      <c r="A51" s="25">
        <v>44899</v>
      </c>
      <c r="B51" s="26">
        <v>0.41666666666666669</v>
      </c>
      <c r="C51" s="32" t="s">
        <v>81</v>
      </c>
      <c r="D51" s="32" t="s">
        <v>55</v>
      </c>
      <c r="E51" s="32" t="s">
        <v>69</v>
      </c>
      <c r="F51" s="28" t="s">
        <v>120</v>
      </c>
      <c r="G51" s="28" t="s">
        <v>121</v>
      </c>
    </row>
    <row r="52" spans="1:7">
      <c r="A52" s="20">
        <v>44899</v>
      </c>
      <c r="B52" s="21">
        <v>0.45833333333333331</v>
      </c>
      <c r="C52" s="28" t="s">
        <v>81</v>
      </c>
      <c r="D52" s="28" t="s">
        <v>122</v>
      </c>
      <c r="E52" s="28" t="s">
        <v>32</v>
      </c>
      <c r="F52" s="28" t="s">
        <v>123</v>
      </c>
      <c r="G52" s="28" t="s">
        <v>123</v>
      </c>
    </row>
    <row r="53" spans="1:7">
      <c r="A53" s="20">
        <v>44899</v>
      </c>
      <c r="B53" s="21">
        <v>0.5</v>
      </c>
      <c r="C53" s="28" t="s">
        <v>81</v>
      </c>
      <c r="D53" s="28" t="s">
        <v>122</v>
      </c>
      <c r="E53" s="28" t="s">
        <v>32</v>
      </c>
      <c r="F53" s="28" t="s">
        <v>123</v>
      </c>
      <c r="G53" s="28" t="s">
        <v>123</v>
      </c>
    </row>
    <row r="54" spans="1:7">
      <c r="A54" s="20">
        <v>44899</v>
      </c>
      <c r="B54" s="21">
        <v>0.54166666666666663</v>
      </c>
      <c r="C54" s="28" t="s">
        <v>81</v>
      </c>
      <c r="D54" s="28" t="s">
        <v>124</v>
      </c>
      <c r="E54" s="28" t="s">
        <v>32</v>
      </c>
      <c r="F54" s="28" t="s">
        <v>125</v>
      </c>
      <c r="G54" s="28" t="s">
        <v>125</v>
      </c>
    </row>
    <row r="55" spans="1:7">
      <c r="A55" s="20">
        <v>44899</v>
      </c>
      <c r="B55" s="21">
        <v>0.58333333333333337</v>
      </c>
      <c r="C55" s="28" t="s">
        <v>81</v>
      </c>
      <c r="D55" s="28" t="s">
        <v>126</v>
      </c>
      <c r="E55" s="28" t="s">
        <v>76</v>
      </c>
      <c r="F55" s="28" t="s">
        <v>127</v>
      </c>
      <c r="G55" s="28" t="s">
        <v>128</v>
      </c>
    </row>
    <row r="56" spans="1:7">
      <c r="A56" s="20">
        <v>44899</v>
      </c>
      <c r="B56" s="21">
        <v>0.66666666666666663</v>
      </c>
      <c r="C56" s="28" t="s">
        <v>81</v>
      </c>
      <c r="D56" s="28" t="s">
        <v>122</v>
      </c>
      <c r="E56" s="28" t="s">
        <v>32</v>
      </c>
      <c r="F56" s="28" t="s">
        <v>123</v>
      </c>
      <c r="G56" s="28" t="s">
        <v>123</v>
      </c>
    </row>
    <row r="57" spans="1:7">
      <c r="A57" s="20">
        <v>44899</v>
      </c>
      <c r="B57" s="21">
        <v>0.70833333333333337</v>
      </c>
      <c r="C57" s="28" t="s">
        <v>81</v>
      </c>
      <c r="D57" s="28" t="s">
        <v>122</v>
      </c>
      <c r="E57" s="28" t="s">
        <v>32</v>
      </c>
      <c r="F57" s="28" t="s">
        <v>123</v>
      </c>
      <c r="G57" s="28" t="s">
        <v>123</v>
      </c>
    </row>
    <row r="58" spans="1:7">
      <c r="A58" s="20">
        <v>44897</v>
      </c>
      <c r="B58" s="21">
        <v>0.38541666666666669</v>
      </c>
      <c r="C58" s="22" t="s">
        <v>129</v>
      </c>
      <c r="D58" s="22" t="s">
        <v>130</v>
      </c>
      <c r="E58" s="22" t="s">
        <v>32</v>
      </c>
      <c r="F58" s="28" t="s">
        <v>131</v>
      </c>
      <c r="G58" s="28" t="s">
        <v>132</v>
      </c>
    </row>
    <row r="59" spans="1:7">
      <c r="A59" s="20">
        <v>44897</v>
      </c>
      <c r="B59" s="21">
        <v>0.42708333333333331</v>
      </c>
      <c r="C59" s="28" t="s">
        <v>129</v>
      </c>
      <c r="D59" s="28" t="s">
        <v>130</v>
      </c>
      <c r="E59" s="28" t="s">
        <v>32</v>
      </c>
      <c r="F59" s="28" t="s">
        <v>133</v>
      </c>
      <c r="G59" s="28" t="s">
        <v>134</v>
      </c>
    </row>
    <row r="60" spans="1:7">
      <c r="A60" s="25">
        <v>44897</v>
      </c>
      <c r="B60" s="21">
        <v>0.46875</v>
      </c>
      <c r="C60" s="28" t="s">
        <v>129</v>
      </c>
      <c r="D60" s="28" t="s">
        <v>135</v>
      </c>
      <c r="E60" s="28" t="s">
        <v>32</v>
      </c>
      <c r="F60" s="28" t="s">
        <v>136</v>
      </c>
      <c r="G60" s="28" t="s">
        <v>137</v>
      </c>
    </row>
    <row r="61" spans="1:7">
      <c r="A61" s="20">
        <v>44897</v>
      </c>
      <c r="B61" s="21">
        <v>0.51041666666666663</v>
      </c>
      <c r="C61" s="28" t="s">
        <v>129</v>
      </c>
      <c r="D61" s="28" t="s">
        <v>135</v>
      </c>
      <c r="E61" s="28" t="s">
        <v>32</v>
      </c>
      <c r="F61" s="28" t="s">
        <v>138</v>
      </c>
      <c r="G61" s="28" t="s">
        <v>139</v>
      </c>
    </row>
    <row r="62" spans="1:7">
      <c r="A62" s="20">
        <v>44897</v>
      </c>
      <c r="B62" s="21">
        <v>0.55208333333333337</v>
      </c>
      <c r="C62" s="28" t="s">
        <v>129</v>
      </c>
      <c r="D62" s="28" t="s">
        <v>135</v>
      </c>
      <c r="E62" s="28" t="s">
        <v>32</v>
      </c>
      <c r="F62" s="28" t="s">
        <v>141</v>
      </c>
      <c r="G62" s="28" t="s">
        <v>140</v>
      </c>
    </row>
    <row r="63" spans="1:7">
      <c r="A63" s="20">
        <v>44897</v>
      </c>
      <c r="B63" s="21">
        <v>0.59375</v>
      </c>
      <c r="C63" s="22" t="s">
        <v>129</v>
      </c>
      <c r="D63" s="22" t="s">
        <v>130</v>
      </c>
      <c r="E63" s="22" t="s">
        <v>32</v>
      </c>
      <c r="F63" s="28" t="s">
        <v>133</v>
      </c>
      <c r="G63" s="28" t="s">
        <v>132</v>
      </c>
    </row>
    <row r="64" spans="1:7">
      <c r="A64" s="25">
        <v>44897</v>
      </c>
      <c r="B64" s="26">
        <v>0.67708333333333337</v>
      </c>
      <c r="C64" s="32" t="s">
        <v>129</v>
      </c>
      <c r="D64" s="32" t="s">
        <v>142</v>
      </c>
      <c r="E64" s="32" t="s">
        <v>32</v>
      </c>
      <c r="F64" s="28" t="s">
        <v>143</v>
      </c>
      <c r="G64" s="28" t="s">
        <v>144</v>
      </c>
    </row>
    <row r="65" spans="1:7">
      <c r="A65" s="20">
        <v>44897</v>
      </c>
      <c r="B65" s="21">
        <v>0.71875</v>
      </c>
      <c r="C65" s="28" t="s">
        <v>129</v>
      </c>
      <c r="D65" s="28" t="s">
        <v>99</v>
      </c>
      <c r="E65" s="28" t="s">
        <v>32</v>
      </c>
      <c r="F65" s="28" t="s">
        <v>145</v>
      </c>
      <c r="G65" s="28" t="s">
        <v>146</v>
      </c>
    </row>
    <row r="66" spans="1:7">
      <c r="A66" s="20">
        <v>44897</v>
      </c>
      <c r="B66" s="21">
        <v>0.76041666666666663</v>
      </c>
      <c r="C66" s="28" t="s">
        <v>129</v>
      </c>
      <c r="D66" s="28" t="s">
        <v>135</v>
      </c>
      <c r="E66" s="28" t="s">
        <v>32</v>
      </c>
      <c r="F66" s="28" t="s">
        <v>136</v>
      </c>
      <c r="G66" s="28" t="s">
        <v>139</v>
      </c>
    </row>
    <row r="67" spans="1:7">
      <c r="A67" s="25">
        <v>44897</v>
      </c>
      <c r="B67" s="26">
        <v>0.80208333333333337</v>
      </c>
      <c r="C67" s="32" t="s">
        <v>129</v>
      </c>
      <c r="D67" s="32" t="s">
        <v>135</v>
      </c>
      <c r="E67" s="32" t="s">
        <v>32</v>
      </c>
      <c r="F67" s="28" t="s">
        <v>137</v>
      </c>
      <c r="G67" s="28" t="s">
        <v>140</v>
      </c>
    </row>
    <row r="68" spans="1:7">
      <c r="A68" s="20">
        <v>44897</v>
      </c>
      <c r="B68" s="21">
        <v>0.84375</v>
      </c>
      <c r="C68" s="28" t="s">
        <v>129</v>
      </c>
      <c r="D68" s="28" t="s">
        <v>135</v>
      </c>
      <c r="E68" s="28" t="s">
        <v>32</v>
      </c>
      <c r="F68" s="28" t="s">
        <v>138</v>
      </c>
      <c r="G68" s="28" t="s">
        <v>141</v>
      </c>
    </row>
    <row r="69" spans="1:7">
      <c r="A69" s="20">
        <v>44897</v>
      </c>
      <c r="B69" s="21">
        <v>0.88541666666666663</v>
      </c>
      <c r="C69" s="28" t="s">
        <v>129</v>
      </c>
      <c r="D69" s="28" t="s">
        <v>99</v>
      </c>
      <c r="E69" s="28" t="s">
        <v>32</v>
      </c>
      <c r="F69" s="28" t="s">
        <v>147</v>
      </c>
      <c r="G69" s="28" t="s">
        <v>146</v>
      </c>
    </row>
    <row r="70" spans="1:7">
      <c r="A70" s="25">
        <v>44898</v>
      </c>
      <c r="B70" s="26">
        <v>0.34375</v>
      </c>
      <c r="C70" s="32" t="s">
        <v>129</v>
      </c>
      <c r="D70" s="32" t="s">
        <v>130</v>
      </c>
      <c r="E70" s="32" t="s">
        <v>32</v>
      </c>
      <c r="F70" s="28" t="s">
        <v>134</v>
      </c>
      <c r="G70" s="28" t="s">
        <v>148</v>
      </c>
    </row>
    <row r="71" spans="1:7">
      <c r="A71" s="20">
        <v>44898</v>
      </c>
      <c r="B71" s="21">
        <v>0.38541666666666669</v>
      </c>
      <c r="C71" s="22" t="s">
        <v>129</v>
      </c>
      <c r="D71" s="22" t="s">
        <v>130</v>
      </c>
      <c r="E71" s="22" t="s">
        <v>32</v>
      </c>
      <c r="F71" s="28" t="s">
        <v>132</v>
      </c>
      <c r="G71" s="28" t="s">
        <v>149</v>
      </c>
    </row>
    <row r="72" spans="1:7">
      <c r="A72" s="20">
        <v>44898</v>
      </c>
      <c r="B72" s="21">
        <v>0.42708333333333331</v>
      </c>
      <c r="C72" s="28" t="s">
        <v>129</v>
      </c>
      <c r="D72" s="28" t="s">
        <v>108</v>
      </c>
      <c r="E72" s="28" t="s">
        <v>32</v>
      </c>
      <c r="F72" s="28" t="s">
        <v>113</v>
      </c>
      <c r="G72" s="28" t="s">
        <v>114</v>
      </c>
    </row>
    <row r="73" spans="1:7">
      <c r="A73" s="20">
        <v>44898</v>
      </c>
      <c r="B73" s="21">
        <v>0.46875</v>
      </c>
      <c r="C73" s="28" t="s">
        <v>129</v>
      </c>
      <c r="D73" s="28" t="s">
        <v>58</v>
      </c>
      <c r="E73" s="28" t="s">
        <v>32</v>
      </c>
      <c r="F73" s="28" t="s">
        <v>150</v>
      </c>
      <c r="G73" s="28" t="s">
        <v>151</v>
      </c>
    </row>
    <row r="74" spans="1:7">
      <c r="A74" s="20">
        <v>44898</v>
      </c>
      <c r="B74" s="21">
        <v>0.51041666666666663</v>
      </c>
      <c r="C74" s="28" t="s">
        <v>129</v>
      </c>
      <c r="D74" s="28" t="s">
        <v>49</v>
      </c>
      <c r="E74" s="28" t="s">
        <v>32</v>
      </c>
      <c r="F74" s="28" t="s">
        <v>152</v>
      </c>
      <c r="G74" s="28" t="s">
        <v>153</v>
      </c>
    </row>
    <row r="75" spans="1:7">
      <c r="A75" s="20">
        <v>44898</v>
      </c>
      <c r="B75" s="21">
        <v>0.55208333333333337</v>
      </c>
      <c r="C75" s="28" t="s">
        <v>129</v>
      </c>
      <c r="D75" s="28" t="s">
        <v>55</v>
      </c>
      <c r="E75" s="28" t="s">
        <v>32</v>
      </c>
      <c r="F75" s="28" t="s">
        <v>154</v>
      </c>
      <c r="G75" s="28" t="s">
        <v>67</v>
      </c>
    </row>
    <row r="76" spans="1:7">
      <c r="A76" s="20">
        <v>44898</v>
      </c>
      <c r="B76" s="21">
        <v>0.59375</v>
      </c>
      <c r="C76" s="28" t="s">
        <v>129</v>
      </c>
      <c r="D76" s="28" t="s">
        <v>55</v>
      </c>
      <c r="E76" s="28" t="s">
        <v>32</v>
      </c>
      <c r="F76" s="28" t="s">
        <v>68</v>
      </c>
      <c r="G76" s="28" t="s">
        <v>155</v>
      </c>
    </row>
    <row r="77" spans="1:7">
      <c r="A77" s="20">
        <v>44898</v>
      </c>
      <c r="B77" s="21">
        <v>0.63541666666666663</v>
      </c>
      <c r="C77" s="28" t="s">
        <v>129</v>
      </c>
      <c r="D77" s="28" t="s">
        <v>130</v>
      </c>
      <c r="E77" s="28" t="s">
        <v>32</v>
      </c>
      <c r="F77" s="28" t="s">
        <v>156</v>
      </c>
      <c r="G77" s="28" t="s">
        <v>133</v>
      </c>
    </row>
    <row r="78" spans="1:7">
      <c r="A78" s="20">
        <v>44898</v>
      </c>
      <c r="B78" s="21">
        <v>0.67708333333333337</v>
      </c>
      <c r="C78" s="28" t="s">
        <v>129</v>
      </c>
      <c r="D78" s="28" t="s">
        <v>130</v>
      </c>
      <c r="E78" s="28" t="s">
        <v>32</v>
      </c>
      <c r="F78" s="28" t="s">
        <v>157</v>
      </c>
      <c r="G78" s="28" t="s">
        <v>131</v>
      </c>
    </row>
    <row r="79" spans="1:7">
      <c r="A79" s="20">
        <v>44898</v>
      </c>
      <c r="B79" s="21">
        <v>0.71875</v>
      </c>
      <c r="C79" s="28" t="s">
        <v>129</v>
      </c>
      <c r="D79" s="28" t="s">
        <v>49</v>
      </c>
      <c r="E79" s="28" t="s">
        <v>32</v>
      </c>
      <c r="F79" s="28" t="s">
        <v>51</v>
      </c>
      <c r="G79" s="28" t="s">
        <v>158</v>
      </c>
    </row>
    <row r="80" spans="1:7">
      <c r="A80" s="20">
        <v>44898</v>
      </c>
      <c r="B80" s="21">
        <v>0.76041666666666663</v>
      </c>
      <c r="C80" s="28" t="s">
        <v>129</v>
      </c>
      <c r="D80" s="28" t="s">
        <v>49</v>
      </c>
      <c r="E80" s="28" t="s">
        <v>32</v>
      </c>
      <c r="F80" s="28" t="s">
        <v>50</v>
      </c>
      <c r="G80" s="28" t="s">
        <v>152</v>
      </c>
    </row>
    <row r="81" spans="1:7">
      <c r="A81" s="20">
        <v>44898</v>
      </c>
      <c r="B81" s="21">
        <v>0.80208333333333337</v>
      </c>
      <c r="C81" s="28" t="s">
        <v>129</v>
      </c>
      <c r="D81" s="28" t="s">
        <v>49</v>
      </c>
      <c r="E81" s="28" t="s">
        <v>32</v>
      </c>
      <c r="F81" s="28" t="s">
        <v>159</v>
      </c>
      <c r="G81" s="28" t="s">
        <v>153</v>
      </c>
    </row>
    <row r="82" spans="1:7">
      <c r="A82" s="25">
        <v>44898</v>
      </c>
      <c r="B82" s="26">
        <v>0.88541666666666663</v>
      </c>
      <c r="C82" s="32" t="s">
        <v>129</v>
      </c>
      <c r="D82" s="32" t="s">
        <v>55</v>
      </c>
      <c r="E82" s="32" t="s">
        <v>32</v>
      </c>
      <c r="F82" s="28" t="s">
        <v>57</v>
      </c>
      <c r="G82" s="28" t="s">
        <v>155</v>
      </c>
    </row>
    <row r="83" spans="1:7">
      <c r="A83" s="25">
        <v>44899</v>
      </c>
      <c r="B83" s="26">
        <v>0.34375</v>
      </c>
      <c r="C83" s="27" t="s">
        <v>129</v>
      </c>
      <c r="D83" s="27" t="s">
        <v>130</v>
      </c>
      <c r="E83" s="27" t="s">
        <v>69</v>
      </c>
      <c r="F83" s="28" t="s">
        <v>160</v>
      </c>
      <c r="G83" s="28" t="s">
        <v>161</v>
      </c>
    </row>
    <row r="84" spans="1:7">
      <c r="A84" s="20">
        <v>44899</v>
      </c>
      <c r="B84" s="21">
        <v>0.38541666666666669</v>
      </c>
      <c r="C84" s="22" t="s">
        <v>129</v>
      </c>
      <c r="D84" s="22" t="s">
        <v>130</v>
      </c>
      <c r="E84" s="22" t="s">
        <v>69</v>
      </c>
      <c r="F84" s="28" t="s">
        <v>162</v>
      </c>
      <c r="G84" s="28" t="s">
        <v>163</v>
      </c>
    </row>
    <row r="85" spans="1:7">
      <c r="A85" s="20">
        <v>44899</v>
      </c>
      <c r="B85" s="21">
        <v>0.42708333333333331</v>
      </c>
      <c r="C85" s="28" t="s">
        <v>129</v>
      </c>
      <c r="D85" s="28" t="s">
        <v>99</v>
      </c>
      <c r="E85" s="28" t="s">
        <v>69</v>
      </c>
      <c r="F85" s="28" t="s">
        <v>164</v>
      </c>
      <c r="G85" s="28" t="s">
        <v>165</v>
      </c>
    </row>
    <row r="86" spans="1:7">
      <c r="A86" s="20">
        <v>44899</v>
      </c>
      <c r="B86" s="21">
        <v>0.46875</v>
      </c>
      <c r="C86" s="28" t="s">
        <v>129</v>
      </c>
      <c r="D86" s="28" t="s">
        <v>142</v>
      </c>
      <c r="E86" s="28" t="s">
        <v>69</v>
      </c>
      <c r="F86" s="28" t="s">
        <v>166</v>
      </c>
      <c r="G86" s="28" t="s">
        <v>167</v>
      </c>
    </row>
    <row r="87" spans="1:7">
      <c r="A87" s="25">
        <v>44899</v>
      </c>
      <c r="B87" s="26">
        <v>0.55208333333333337</v>
      </c>
      <c r="C87" s="27" t="s">
        <v>129</v>
      </c>
      <c r="D87" s="27" t="s">
        <v>130</v>
      </c>
      <c r="E87" s="27" t="s">
        <v>76</v>
      </c>
      <c r="F87" s="28" t="s">
        <v>168</v>
      </c>
      <c r="G87" s="28" t="s">
        <v>169</v>
      </c>
    </row>
    <row r="88" spans="1:7">
      <c r="A88" s="25">
        <v>44899</v>
      </c>
      <c r="B88" s="26">
        <v>0.59375</v>
      </c>
      <c r="C88" s="32" t="s">
        <v>129</v>
      </c>
      <c r="D88" s="32" t="s">
        <v>99</v>
      </c>
      <c r="E88" s="32" t="s">
        <v>76</v>
      </c>
      <c r="F88" s="28" t="s">
        <v>170</v>
      </c>
      <c r="G88" s="28" t="s">
        <v>171</v>
      </c>
    </row>
    <row r="89" spans="1:7">
      <c r="A89" s="20">
        <v>44899</v>
      </c>
      <c r="B89" s="21">
        <v>0.63541666666666663</v>
      </c>
      <c r="C89" s="28" t="s">
        <v>129</v>
      </c>
      <c r="D89" s="28" t="s">
        <v>55</v>
      </c>
      <c r="E89" s="28" t="s">
        <v>76</v>
      </c>
      <c r="F89" s="28" t="s">
        <v>172</v>
      </c>
      <c r="G89" s="28" t="s">
        <v>173</v>
      </c>
    </row>
    <row r="90" spans="1:7">
      <c r="A90" s="20">
        <v>44897</v>
      </c>
      <c r="B90" s="21">
        <v>0.375</v>
      </c>
      <c r="C90" s="28" t="s">
        <v>174</v>
      </c>
      <c r="D90" s="28" t="s">
        <v>40</v>
      </c>
      <c r="E90" s="28" t="s">
        <v>32</v>
      </c>
      <c r="F90" s="28" t="s">
        <v>41</v>
      </c>
      <c r="G90" s="28" t="s">
        <v>105</v>
      </c>
    </row>
    <row r="91" spans="1:7">
      <c r="A91" s="25">
        <v>44897</v>
      </c>
      <c r="B91" s="26">
        <v>0.41666666666666669</v>
      </c>
      <c r="C91" s="32" t="s">
        <v>174</v>
      </c>
      <c r="D91" s="32" t="s">
        <v>40</v>
      </c>
      <c r="E91" s="32" t="s">
        <v>32</v>
      </c>
      <c r="F91" s="28" t="s">
        <v>103</v>
      </c>
      <c r="G91" s="28" t="s">
        <v>42</v>
      </c>
    </row>
    <row r="92" spans="1:7">
      <c r="A92" s="20">
        <v>44897</v>
      </c>
      <c r="B92" s="21">
        <v>0.45833333333333331</v>
      </c>
      <c r="C92" s="28" t="s">
        <v>174</v>
      </c>
      <c r="D92" s="28" t="s">
        <v>40</v>
      </c>
      <c r="E92" s="28" t="s">
        <v>32</v>
      </c>
      <c r="F92" s="28" t="s">
        <v>104</v>
      </c>
      <c r="G92" s="28" t="s">
        <v>102</v>
      </c>
    </row>
    <row r="93" spans="1:7">
      <c r="A93" s="20">
        <v>44897</v>
      </c>
      <c r="B93" s="21">
        <v>0.5</v>
      </c>
      <c r="C93" s="28" t="s">
        <v>174</v>
      </c>
      <c r="D93" s="28" t="s">
        <v>108</v>
      </c>
      <c r="E93" s="28" t="s">
        <v>32</v>
      </c>
      <c r="F93" s="28" t="s">
        <v>109</v>
      </c>
      <c r="G93" s="28" t="s">
        <v>112</v>
      </c>
    </row>
    <row r="94" spans="1:7">
      <c r="A94" s="20">
        <v>44897</v>
      </c>
      <c r="B94" s="21">
        <v>0.54166666666666663</v>
      </c>
      <c r="C94" s="28" t="s">
        <v>174</v>
      </c>
      <c r="D94" s="28" t="s">
        <v>108</v>
      </c>
      <c r="E94" s="28" t="s">
        <v>32</v>
      </c>
      <c r="F94" s="28" t="s">
        <v>114</v>
      </c>
      <c r="G94" s="28" t="s">
        <v>111</v>
      </c>
    </row>
    <row r="95" spans="1:7">
      <c r="A95" s="20">
        <v>44897</v>
      </c>
      <c r="B95" s="21">
        <v>0.58333333333333337</v>
      </c>
      <c r="C95" s="28" t="s">
        <v>174</v>
      </c>
      <c r="D95" s="28" t="s">
        <v>108</v>
      </c>
      <c r="E95" s="28" t="s">
        <v>32</v>
      </c>
      <c r="F95" s="28" t="s">
        <v>110</v>
      </c>
      <c r="G95" s="28" t="s">
        <v>113</v>
      </c>
    </row>
    <row r="96" spans="1:7">
      <c r="A96" s="20">
        <v>44897</v>
      </c>
      <c r="B96" s="21">
        <v>0.625</v>
      </c>
      <c r="C96" s="28" t="s">
        <v>174</v>
      </c>
      <c r="D96" s="28" t="s">
        <v>40</v>
      </c>
      <c r="E96" s="28" t="s">
        <v>32</v>
      </c>
      <c r="F96" s="28" t="s">
        <v>105</v>
      </c>
      <c r="G96" s="28" t="s">
        <v>102</v>
      </c>
    </row>
    <row r="97" spans="1:7">
      <c r="A97" s="20">
        <v>44897</v>
      </c>
      <c r="B97" s="21">
        <v>0.66666666666666663</v>
      </c>
      <c r="C97" s="28" t="s">
        <v>174</v>
      </c>
      <c r="D97" s="28" t="s">
        <v>40</v>
      </c>
      <c r="E97" s="28" t="s">
        <v>32</v>
      </c>
      <c r="F97" s="28" t="s">
        <v>103</v>
      </c>
      <c r="G97" s="28" t="s">
        <v>104</v>
      </c>
    </row>
    <row r="98" spans="1:7">
      <c r="A98" s="20">
        <v>44897</v>
      </c>
      <c r="B98" s="21">
        <v>0.70833333333333337</v>
      </c>
      <c r="C98" s="28" t="s">
        <v>174</v>
      </c>
      <c r="D98" s="28" t="s">
        <v>108</v>
      </c>
      <c r="E98" s="28" t="s">
        <v>32</v>
      </c>
      <c r="F98" s="28" t="s">
        <v>109</v>
      </c>
      <c r="G98" s="28" t="s">
        <v>111</v>
      </c>
    </row>
    <row r="99" spans="1:7">
      <c r="A99" s="20">
        <v>44897</v>
      </c>
      <c r="B99" s="21">
        <v>0.75</v>
      </c>
      <c r="C99" s="28" t="s">
        <v>174</v>
      </c>
      <c r="D99" s="28" t="s">
        <v>108</v>
      </c>
      <c r="E99" s="28" t="s">
        <v>32</v>
      </c>
      <c r="F99" s="28" t="s">
        <v>112</v>
      </c>
      <c r="G99" s="28" t="s">
        <v>113</v>
      </c>
    </row>
    <row r="100" spans="1:7">
      <c r="A100" s="20">
        <v>44897</v>
      </c>
      <c r="B100" s="21">
        <v>0.79166666666666663</v>
      </c>
      <c r="C100" s="28" t="s">
        <v>174</v>
      </c>
      <c r="D100" s="28" t="s">
        <v>108</v>
      </c>
      <c r="E100" s="28" t="s">
        <v>32</v>
      </c>
      <c r="F100" s="28" t="s">
        <v>114</v>
      </c>
      <c r="G100" s="28" t="s">
        <v>110</v>
      </c>
    </row>
    <row r="101" spans="1:7">
      <c r="A101" s="25">
        <v>44897</v>
      </c>
      <c r="B101" s="26">
        <v>0.875</v>
      </c>
      <c r="C101" s="32" t="s">
        <v>174</v>
      </c>
      <c r="D101" s="32" t="s">
        <v>142</v>
      </c>
      <c r="E101" s="32" t="s">
        <v>32</v>
      </c>
      <c r="F101" s="28" t="s">
        <v>143</v>
      </c>
      <c r="G101" s="28" t="s">
        <v>175</v>
      </c>
    </row>
    <row r="102" spans="1:7">
      <c r="A102" s="20">
        <v>44897</v>
      </c>
      <c r="B102" s="21">
        <v>0.91666666666666663</v>
      </c>
      <c r="C102" s="28" t="s">
        <v>174</v>
      </c>
      <c r="D102" s="28" t="s">
        <v>99</v>
      </c>
      <c r="E102" s="28" t="s">
        <v>32</v>
      </c>
      <c r="F102" s="28" t="s">
        <v>176</v>
      </c>
      <c r="G102" s="28" t="s">
        <v>145</v>
      </c>
    </row>
    <row r="103" spans="1:7">
      <c r="A103" s="20">
        <v>44898</v>
      </c>
      <c r="B103" s="21">
        <v>0.39583333333333331</v>
      </c>
      <c r="C103" s="28" t="s">
        <v>174</v>
      </c>
      <c r="D103" s="28" t="s">
        <v>135</v>
      </c>
      <c r="E103" s="28" t="s">
        <v>32</v>
      </c>
      <c r="F103" s="28" t="s">
        <v>141</v>
      </c>
      <c r="G103" s="28" t="s">
        <v>136</v>
      </c>
    </row>
    <row r="104" spans="1:7">
      <c r="A104" s="20">
        <v>44898</v>
      </c>
      <c r="B104" s="21">
        <v>0.4375</v>
      </c>
      <c r="C104" s="28" t="s">
        <v>174</v>
      </c>
      <c r="D104" s="24" t="s">
        <v>52</v>
      </c>
      <c r="E104" s="28" t="s">
        <v>32</v>
      </c>
      <c r="F104" s="24" t="s">
        <v>177</v>
      </c>
      <c r="G104" s="28" t="s">
        <v>178</v>
      </c>
    </row>
    <row r="105" spans="1:7">
      <c r="A105" s="20">
        <v>44898</v>
      </c>
      <c r="B105" s="21">
        <v>0.5</v>
      </c>
      <c r="C105" s="28" t="s">
        <v>174</v>
      </c>
      <c r="D105" s="28" t="s">
        <v>142</v>
      </c>
      <c r="E105" s="28" t="s">
        <v>32</v>
      </c>
      <c r="F105" s="28" t="s">
        <v>180</v>
      </c>
      <c r="G105" s="28" t="s">
        <v>179</v>
      </c>
    </row>
    <row r="106" spans="1:7">
      <c r="A106" s="25">
        <v>44898</v>
      </c>
      <c r="B106" s="26">
        <v>0.54166666666666663</v>
      </c>
      <c r="C106" s="32" t="s">
        <v>174</v>
      </c>
      <c r="D106" s="32" t="s">
        <v>142</v>
      </c>
      <c r="E106" s="32" t="s">
        <v>32</v>
      </c>
      <c r="F106" s="28" t="s">
        <v>181</v>
      </c>
      <c r="G106" s="28" t="s">
        <v>143</v>
      </c>
    </row>
    <row r="107" spans="1:7">
      <c r="A107" s="20">
        <v>44898</v>
      </c>
      <c r="B107" s="21">
        <v>0.58333333333333337</v>
      </c>
      <c r="C107" s="28" t="s">
        <v>174</v>
      </c>
      <c r="D107" s="28" t="s">
        <v>99</v>
      </c>
      <c r="E107" s="28" t="s">
        <v>32</v>
      </c>
      <c r="F107" s="28" t="s">
        <v>146</v>
      </c>
      <c r="G107" s="28" t="s">
        <v>176</v>
      </c>
    </row>
    <row r="108" spans="1:7">
      <c r="A108" s="20">
        <v>44898</v>
      </c>
      <c r="B108" s="21">
        <v>0.625</v>
      </c>
      <c r="C108" s="28" t="s">
        <v>174</v>
      </c>
      <c r="D108" s="28" t="s">
        <v>99</v>
      </c>
      <c r="E108" s="28" t="s">
        <v>32</v>
      </c>
      <c r="F108" s="28" t="s">
        <v>101</v>
      </c>
      <c r="G108" s="28" t="s">
        <v>147</v>
      </c>
    </row>
    <row r="109" spans="1:7">
      <c r="A109" s="20">
        <v>44898</v>
      </c>
      <c r="B109" s="21">
        <v>0.66666666666666663</v>
      </c>
      <c r="C109" s="28" t="s">
        <v>174</v>
      </c>
      <c r="D109" s="28" t="s">
        <v>99</v>
      </c>
      <c r="E109" s="28" t="s">
        <v>32</v>
      </c>
      <c r="F109" s="28" t="s">
        <v>145</v>
      </c>
      <c r="G109" s="28" t="s">
        <v>100</v>
      </c>
    </row>
    <row r="110" spans="1:7">
      <c r="A110" s="25">
        <v>44898</v>
      </c>
      <c r="B110" s="26">
        <v>0.70833333333333337</v>
      </c>
      <c r="C110" s="32" t="s">
        <v>174</v>
      </c>
      <c r="D110" s="32" t="s">
        <v>142</v>
      </c>
      <c r="E110" s="32" t="s">
        <v>32</v>
      </c>
      <c r="F110" s="28" t="s">
        <v>180</v>
      </c>
      <c r="G110" s="28" t="s">
        <v>143</v>
      </c>
    </row>
    <row r="111" spans="1:7">
      <c r="A111" s="20">
        <v>44898</v>
      </c>
      <c r="B111" s="21">
        <v>0.79166666666666663</v>
      </c>
      <c r="C111" s="28" t="s">
        <v>174</v>
      </c>
      <c r="D111" s="28" t="s">
        <v>142</v>
      </c>
      <c r="E111" s="28" t="s">
        <v>32</v>
      </c>
      <c r="F111" s="28" t="s">
        <v>175</v>
      </c>
      <c r="G111" s="28" t="s">
        <v>182</v>
      </c>
    </row>
    <row r="112" spans="1:7">
      <c r="A112" s="20">
        <v>44898</v>
      </c>
      <c r="B112" s="21">
        <v>0.83333333333333337</v>
      </c>
      <c r="C112" s="28" t="s">
        <v>174</v>
      </c>
      <c r="D112" s="28" t="s">
        <v>99</v>
      </c>
      <c r="E112" s="28" t="s">
        <v>32</v>
      </c>
      <c r="F112" s="28" t="s">
        <v>101</v>
      </c>
      <c r="G112" s="28" t="s">
        <v>145</v>
      </c>
    </row>
    <row r="113" spans="1:7">
      <c r="A113" s="20">
        <v>44898</v>
      </c>
      <c r="B113" s="21">
        <v>0.875</v>
      </c>
      <c r="C113" s="28" t="s">
        <v>174</v>
      </c>
      <c r="D113" s="28" t="s">
        <v>99</v>
      </c>
      <c r="E113" s="28" t="s">
        <v>32</v>
      </c>
      <c r="F113" s="28" t="s">
        <v>146</v>
      </c>
      <c r="G113" s="28" t="s">
        <v>100</v>
      </c>
    </row>
    <row r="114" spans="1:7">
      <c r="A114" s="20">
        <v>44898</v>
      </c>
      <c r="B114" s="21">
        <v>0.91666666666666663</v>
      </c>
      <c r="C114" s="28" t="s">
        <v>174</v>
      </c>
      <c r="D114" s="28" t="s">
        <v>99</v>
      </c>
      <c r="E114" s="28" t="s">
        <v>32</v>
      </c>
      <c r="F114" s="28" t="s">
        <v>147</v>
      </c>
      <c r="G114" s="28" t="s">
        <v>176</v>
      </c>
    </row>
    <row r="115" spans="1:7">
      <c r="A115" s="20">
        <v>44897</v>
      </c>
      <c r="B115" s="21">
        <v>0.38541666666666669</v>
      </c>
      <c r="C115" s="28" t="s">
        <v>183</v>
      </c>
      <c r="D115" s="28" t="s">
        <v>130</v>
      </c>
      <c r="E115" s="28" t="s">
        <v>32</v>
      </c>
      <c r="F115" s="28" t="s">
        <v>148</v>
      </c>
      <c r="G115" s="28" t="s">
        <v>157</v>
      </c>
    </row>
    <row r="116" spans="1:7">
      <c r="A116" s="20">
        <v>44897</v>
      </c>
      <c r="B116" s="21">
        <v>0.42708333333333331</v>
      </c>
      <c r="C116" s="28" t="s">
        <v>183</v>
      </c>
      <c r="D116" s="28" t="s">
        <v>130</v>
      </c>
      <c r="E116" s="28" t="s">
        <v>32</v>
      </c>
      <c r="F116" s="28" t="s">
        <v>149</v>
      </c>
      <c r="G116" s="28" t="s">
        <v>156</v>
      </c>
    </row>
    <row r="117" spans="1:7">
      <c r="A117" s="20">
        <v>44897</v>
      </c>
      <c r="B117" s="21">
        <v>0.46875</v>
      </c>
      <c r="C117" s="28" t="s">
        <v>183</v>
      </c>
      <c r="D117" s="28" t="s">
        <v>49</v>
      </c>
      <c r="E117" s="28" t="s">
        <v>32</v>
      </c>
      <c r="F117" s="28" t="s">
        <v>158</v>
      </c>
      <c r="G117" s="28" t="s">
        <v>152</v>
      </c>
    </row>
    <row r="118" spans="1:7">
      <c r="A118" s="20">
        <v>44897</v>
      </c>
      <c r="B118" s="21">
        <v>0.51041666666666663</v>
      </c>
      <c r="C118" s="28" t="s">
        <v>183</v>
      </c>
      <c r="D118" s="28" t="s">
        <v>49</v>
      </c>
      <c r="E118" s="28" t="s">
        <v>32</v>
      </c>
      <c r="F118" s="28" t="s">
        <v>153</v>
      </c>
      <c r="G118" s="28" t="s">
        <v>50</v>
      </c>
    </row>
    <row r="119" spans="1:7">
      <c r="A119" s="20">
        <v>44897</v>
      </c>
      <c r="B119" s="21">
        <v>0.55208333333333337</v>
      </c>
      <c r="C119" s="28" t="s">
        <v>183</v>
      </c>
      <c r="D119" s="28" t="s">
        <v>49</v>
      </c>
      <c r="E119" s="28" t="s">
        <v>32</v>
      </c>
      <c r="F119" s="28" t="s">
        <v>51</v>
      </c>
      <c r="G119" s="28" t="s">
        <v>159</v>
      </c>
    </row>
    <row r="120" spans="1:7">
      <c r="A120" s="20">
        <v>44897</v>
      </c>
      <c r="B120" s="21">
        <v>0.59375</v>
      </c>
      <c r="C120" s="28" t="s">
        <v>183</v>
      </c>
      <c r="D120" s="28" t="s">
        <v>130</v>
      </c>
      <c r="E120" s="28" t="s">
        <v>32</v>
      </c>
      <c r="F120" s="28" t="s">
        <v>148</v>
      </c>
      <c r="G120" s="28" t="s">
        <v>156</v>
      </c>
    </row>
    <row r="121" spans="1:7">
      <c r="A121" s="20">
        <v>44897</v>
      </c>
      <c r="B121" s="21">
        <v>0.63541666666666663</v>
      </c>
      <c r="C121" s="28" t="s">
        <v>183</v>
      </c>
      <c r="D121" s="28" t="s">
        <v>130</v>
      </c>
      <c r="E121" s="28" t="s">
        <v>32</v>
      </c>
      <c r="F121" s="28" t="s">
        <v>149</v>
      </c>
      <c r="G121" s="28" t="s">
        <v>157</v>
      </c>
    </row>
    <row r="122" spans="1:7">
      <c r="A122" s="20">
        <v>44897</v>
      </c>
      <c r="B122" s="21">
        <v>0.67708333333333337</v>
      </c>
      <c r="C122" s="28" t="s">
        <v>183</v>
      </c>
      <c r="D122" s="28" t="s">
        <v>99</v>
      </c>
      <c r="E122" s="28" t="s">
        <v>32</v>
      </c>
      <c r="F122" s="28" t="s">
        <v>176</v>
      </c>
      <c r="G122" s="28" t="s">
        <v>101</v>
      </c>
    </row>
    <row r="123" spans="1:7">
      <c r="A123" s="20">
        <v>44897</v>
      </c>
      <c r="B123" s="21">
        <v>0.76041666666666663</v>
      </c>
      <c r="C123" s="28" t="s">
        <v>183</v>
      </c>
      <c r="D123" s="28" t="s">
        <v>49</v>
      </c>
      <c r="E123" s="28" t="s">
        <v>32</v>
      </c>
      <c r="F123" s="28" t="s">
        <v>158</v>
      </c>
      <c r="G123" s="28" t="s">
        <v>50</v>
      </c>
    </row>
    <row r="124" spans="1:7">
      <c r="A124" s="20">
        <v>44897</v>
      </c>
      <c r="B124" s="21">
        <v>0.80208333333333337</v>
      </c>
      <c r="C124" s="28" t="s">
        <v>183</v>
      </c>
      <c r="D124" s="28" t="s">
        <v>49</v>
      </c>
      <c r="E124" s="28" t="s">
        <v>32</v>
      </c>
      <c r="F124" s="28" t="s">
        <v>152</v>
      </c>
      <c r="G124" s="28" t="s">
        <v>159</v>
      </c>
    </row>
    <row r="125" spans="1:7">
      <c r="A125" s="20">
        <v>44897</v>
      </c>
      <c r="B125" s="21">
        <v>0.84375</v>
      </c>
      <c r="C125" s="28" t="s">
        <v>183</v>
      </c>
      <c r="D125" s="28" t="s">
        <v>49</v>
      </c>
      <c r="E125" s="28" t="s">
        <v>32</v>
      </c>
      <c r="F125" s="28" t="s">
        <v>153</v>
      </c>
      <c r="G125" s="28" t="s">
        <v>51</v>
      </c>
    </row>
    <row r="126" spans="1:7">
      <c r="A126" s="20">
        <v>44897</v>
      </c>
      <c r="B126" s="21">
        <v>0.88541666666666663</v>
      </c>
      <c r="C126" s="28" t="s">
        <v>183</v>
      </c>
      <c r="D126" s="28" t="s">
        <v>142</v>
      </c>
      <c r="E126" s="28" t="s">
        <v>32</v>
      </c>
      <c r="F126" s="28" t="s">
        <v>179</v>
      </c>
      <c r="G126" s="28" t="s">
        <v>144</v>
      </c>
    </row>
    <row r="127" spans="1:7">
      <c r="A127" s="20">
        <v>44898</v>
      </c>
      <c r="B127" s="21">
        <v>0.34375</v>
      </c>
      <c r="C127" s="28" t="s">
        <v>183</v>
      </c>
      <c r="D127" s="28" t="s">
        <v>130</v>
      </c>
      <c r="E127" s="28" t="s">
        <v>32</v>
      </c>
      <c r="F127" s="28" t="s">
        <v>157</v>
      </c>
      <c r="G127" s="28" t="s">
        <v>133</v>
      </c>
    </row>
    <row r="128" spans="1:7">
      <c r="A128" s="20">
        <v>44898</v>
      </c>
      <c r="B128" s="21">
        <v>0.38541666666666669</v>
      </c>
      <c r="C128" s="28" t="s">
        <v>183</v>
      </c>
      <c r="D128" s="28" t="s">
        <v>130</v>
      </c>
      <c r="E128" s="28" t="s">
        <v>32</v>
      </c>
      <c r="F128" s="28" t="s">
        <v>156</v>
      </c>
      <c r="G128" s="28" t="s">
        <v>131</v>
      </c>
    </row>
    <row r="129" spans="1:7">
      <c r="A129" s="20">
        <v>44898</v>
      </c>
      <c r="B129" s="21">
        <v>0.42708333333333331</v>
      </c>
      <c r="C129" s="28" t="s">
        <v>183</v>
      </c>
      <c r="D129" s="28" t="s">
        <v>49</v>
      </c>
      <c r="E129" s="28" t="s">
        <v>32</v>
      </c>
      <c r="F129" s="28" t="s">
        <v>159</v>
      </c>
      <c r="G129" s="28" t="s">
        <v>158</v>
      </c>
    </row>
    <row r="130" spans="1:7">
      <c r="A130" s="20">
        <v>44898</v>
      </c>
      <c r="B130" s="21">
        <v>0.46875</v>
      </c>
      <c r="C130" s="28" t="s">
        <v>183</v>
      </c>
      <c r="D130" s="28" t="s">
        <v>135</v>
      </c>
      <c r="E130" s="28" t="s">
        <v>32</v>
      </c>
      <c r="F130" s="28" t="s">
        <v>140</v>
      </c>
      <c r="G130" s="28" t="s">
        <v>138</v>
      </c>
    </row>
    <row r="131" spans="1:7">
      <c r="A131" s="25">
        <v>44898</v>
      </c>
      <c r="B131" s="26">
        <v>0.51041666666666663</v>
      </c>
      <c r="C131" s="32" t="s">
        <v>183</v>
      </c>
      <c r="D131" s="32" t="s">
        <v>135</v>
      </c>
      <c r="E131" s="32" t="s">
        <v>32</v>
      </c>
      <c r="F131" s="28" t="s">
        <v>139</v>
      </c>
      <c r="G131" s="28" t="s">
        <v>137</v>
      </c>
    </row>
    <row r="132" spans="1:7">
      <c r="A132" s="20">
        <v>44898</v>
      </c>
      <c r="B132" s="21">
        <v>0.55208333333333337</v>
      </c>
      <c r="C132" s="22" t="s">
        <v>183</v>
      </c>
      <c r="D132" s="22" t="s">
        <v>130</v>
      </c>
      <c r="E132" s="22" t="s">
        <v>32</v>
      </c>
      <c r="F132" s="28" t="s">
        <v>132</v>
      </c>
      <c r="G132" s="28" t="s">
        <v>148</v>
      </c>
    </row>
    <row r="133" spans="1:7">
      <c r="A133" s="20">
        <v>44898</v>
      </c>
      <c r="B133" s="21">
        <v>0.59375</v>
      </c>
      <c r="C133" s="28" t="s">
        <v>183</v>
      </c>
      <c r="D133" s="28" t="s">
        <v>130</v>
      </c>
      <c r="E133" s="28" t="s">
        <v>32</v>
      </c>
      <c r="F133" s="28" t="s">
        <v>134</v>
      </c>
      <c r="G133" s="28" t="s">
        <v>149</v>
      </c>
    </row>
    <row r="134" spans="1:7">
      <c r="A134" s="20">
        <v>44898</v>
      </c>
      <c r="B134" s="21">
        <v>0.67708333333333337</v>
      </c>
      <c r="C134" s="28" t="s">
        <v>183</v>
      </c>
      <c r="D134" s="28" t="s">
        <v>40</v>
      </c>
      <c r="E134" s="28" t="s">
        <v>32</v>
      </c>
      <c r="F134" s="28" t="s">
        <v>42</v>
      </c>
      <c r="G134" s="28" t="s">
        <v>104</v>
      </c>
    </row>
    <row r="135" spans="1:7">
      <c r="A135" s="20">
        <v>44898</v>
      </c>
      <c r="B135" s="21">
        <v>0.71875</v>
      </c>
      <c r="C135" s="28" t="s">
        <v>183</v>
      </c>
      <c r="D135" s="28" t="s">
        <v>135</v>
      </c>
      <c r="E135" s="28" t="s">
        <v>32</v>
      </c>
      <c r="F135" s="28" t="s">
        <v>140</v>
      </c>
      <c r="G135" s="28" t="s">
        <v>136</v>
      </c>
    </row>
    <row r="136" spans="1:7">
      <c r="A136" s="20">
        <v>44898</v>
      </c>
      <c r="B136" s="21">
        <v>0.76041666666666663</v>
      </c>
      <c r="C136" s="28" t="s">
        <v>183</v>
      </c>
      <c r="D136" s="28" t="s">
        <v>135</v>
      </c>
      <c r="E136" s="28" t="s">
        <v>32</v>
      </c>
      <c r="F136" s="28" t="s">
        <v>139</v>
      </c>
      <c r="G136" s="28" t="s">
        <v>141</v>
      </c>
    </row>
    <row r="137" spans="1:7">
      <c r="A137" s="20">
        <v>44898</v>
      </c>
      <c r="B137" s="21">
        <v>0.80208333333333337</v>
      </c>
      <c r="C137" s="28" t="s">
        <v>183</v>
      </c>
      <c r="D137" s="28" t="s">
        <v>135</v>
      </c>
      <c r="E137" s="28" t="s">
        <v>32</v>
      </c>
      <c r="F137" s="28" t="s">
        <v>137</v>
      </c>
      <c r="G137" s="28" t="s">
        <v>138</v>
      </c>
    </row>
    <row r="138" spans="1:7">
      <c r="A138" s="20">
        <v>44898</v>
      </c>
      <c r="B138" s="21">
        <v>0.84375</v>
      </c>
      <c r="C138" s="28" t="s">
        <v>183</v>
      </c>
      <c r="D138" s="28" t="s">
        <v>94</v>
      </c>
      <c r="E138" s="28" t="s">
        <v>32</v>
      </c>
      <c r="F138" s="28" t="s">
        <v>98</v>
      </c>
      <c r="G138" s="28" t="s">
        <v>95</v>
      </c>
    </row>
    <row r="139" spans="1:7">
      <c r="A139" s="20">
        <v>44898</v>
      </c>
      <c r="B139" s="21">
        <v>0.88541666666666663</v>
      </c>
      <c r="C139" s="28" t="s">
        <v>183</v>
      </c>
      <c r="D139" s="28" t="s">
        <v>94</v>
      </c>
      <c r="E139" s="28" t="s">
        <v>32</v>
      </c>
      <c r="F139" s="28" t="s">
        <v>97</v>
      </c>
      <c r="G139" s="28" t="s">
        <v>96</v>
      </c>
    </row>
    <row r="140" spans="1:7">
      <c r="A140" s="25">
        <v>44899</v>
      </c>
      <c r="B140" s="26">
        <v>0.34375</v>
      </c>
      <c r="C140" s="32" t="s">
        <v>183</v>
      </c>
      <c r="D140" s="32" t="s">
        <v>40</v>
      </c>
      <c r="E140" s="32" t="s">
        <v>69</v>
      </c>
      <c r="F140" s="28" t="s">
        <v>184</v>
      </c>
      <c r="G140" s="28" t="s">
        <v>185</v>
      </c>
    </row>
    <row r="141" spans="1:7">
      <c r="A141" s="29">
        <v>44899</v>
      </c>
      <c r="B141" s="26">
        <v>0.38541666666666669</v>
      </c>
      <c r="C141" s="32" t="s">
        <v>183</v>
      </c>
      <c r="D141" s="32" t="s">
        <v>108</v>
      </c>
      <c r="E141" s="32" t="s">
        <v>69</v>
      </c>
      <c r="F141" s="28" t="s">
        <v>186</v>
      </c>
      <c r="G141" s="28" t="s">
        <v>187</v>
      </c>
    </row>
    <row r="142" spans="1:7">
      <c r="A142" s="20">
        <v>44899</v>
      </c>
      <c r="B142" s="21">
        <v>0.42708333333333331</v>
      </c>
      <c r="C142" s="28" t="s">
        <v>183</v>
      </c>
      <c r="D142" s="28" t="s">
        <v>49</v>
      </c>
      <c r="E142" s="28" t="s">
        <v>69</v>
      </c>
      <c r="F142" s="28" t="s">
        <v>188</v>
      </c>
      <c r="G142" s="28" t="s">
        <v>189</v>
      </c>
    </row>
    <row r="143" spans="1:7">
      <c r="A143" s="20">
        <v>44899</v>
      </c>
      <c r="B143" s="21">
        <v>0.51041666666666663</v>
      </c>
      <c r="C143" s="28" t="s">
        <v>183</v>
      </c>
      <c r="D143" s="28" t="s">
        <v>40</v>
      </c>
      <c r="E143" s="28" t="s">
        <v>76</v>
      </c>
      <c r="F143" s="28" t="s">
        <v>190</v>
      </c>
      <c r="G143" s="28" t="s">
        <v>191</v>
      </c>
    </row>
    <row r="144" spans="1:7">
      <c r="A144" s="25">
        <v>44899</v>
      </c>
      <c r="B144" s="26">
        <v>0.55208333333333337</v>
      </c>
      <c r="C144" s="32" t="s">
        <v>183</v>
      </c>
      <c r="D144" s="32" t="s">
        <v>108</v>
      </c>
      <c r="E144" s="32" t="s">
        <v>76</v>
      </c>
      <c r="F144" s="28" t="s">
        <v>192</v>
      </c>
      <c r="G144" s="28" t="s">
        <v>193</v>
      </c>
    </row>
    <row r="145" spans="1:7">
      <c r="A145" s="25">
        <v>44899</v>
      </c>
      <c r="B145" s="26">
        <v>0.59375</v>
      </c>
      <c r="C145" s="32" t="s">
        <v>183</v>
      </c>
      <c r="D145" s="32" t="s">
        <v>49</v>
      </c>
      <c r="E145" s="32" t="s">
        <v>76</v>
      </c>
      <c r="F145" s="28" t="s">
        <v>194</v>
      </c>
      <c r="G145" s="28" t="s">
        <v>195</v>
      </c>
    </row>
    <row r="146" spans="1:7">
      <c r="A146" s="20">
        <v>44897</v>
      </c>
      <c r="B146" s="21">
        <v>0.625</v>
      </c>
      <c r="C146" s="28" t="s">
        <v>196</v>
      </c>
      <c r="D146" s="28" t="s">
        <v>130</v>
      </c>
      <c r="E146" s="28" t="s">
        <v>32</v>
      </c>
      <c r="F146" s="28" t="s">
        <v>131</v>
      </c>
      <c r="G146" s="28" t="s">
        <v>134</v>
      </c>
    </row>
    <row r="147" spans="1:7">
      <c r="A147" s="20">
        <v>44897</v>
      </c>
      <c r="B147" s="21">
        <v>0.66666666666666663</v>
      </c>
      <c r="C147" s="28" t="s">
        <v>196</v>
      </c>
      <c r="D147" s="28" t="s">
        <v>142</v>
      </c>
      <c r="E147" s="28" t="s">
        <v>32</v>
      </c>
      <c r="F147" s="28" t="s">
        <v>197</v>
      </c>
      <c r="G147" s="28" t="s">
        <v>181</v>
      </c>
    </row>
    <row r="148" spans="1:7">
      <c r="A148" s="25">
        <v>44897</v>
      </c>
      <c r="B148" s="26">
        <v>0.70833333333333337</v>
      </c>
      <c r="C148" s="32" t="s">
        <v>196</v>
      </c>
      <c r="D148" s="32" t="s">
        <v>142</v>
      </c>
      <c r="E148" s="32" t="s">
        <v>32</v>
      </c>
      <c r="F148" s="28" t="s">
        <v>182</v>
      </c>
      <c r="G148" s="28" t="s">
        <v>180</v>
      </c>
    </row>
    <row r="149" spans="1:7">
      <c r="A149" s="20">
        <v>44897</v>
      </c>
      <c r="B149" s="21">
        <v>0.79166666666666663</v>
      </c>
      <c r="C149" s="28" t="s">
        <v>196</v>
      </c>
      <c r="D149" s="28" t="s">
        <v>198</v>
      </c>
      <c r="E149" s="28" t="s">
        <v>32</v>
      </c>
      <c r="F149" s="28" t="s">
        <v>199</v>
      </c>
      <c r="G149" s="28" t="s">
        <v>200</v>
      </c>
    </row>
    <row r="150" spans="1:7">
      <c r="A150" s="20">
        <v>44897</v>
      </c>
      <c r="B150" s="21">
        <v>0.83333333333333337</v>
      </c>
      <c r="C150" s="28" t="s">
        <v>196</v>
      </c>
      <c r="D150" s="28" t="s">
        <v>198</v>
      </c>
      <c r="E150" s="28" t="s">
        <v>32</v>
      </c>
      <c r="F150" s="28" t="s">
        <v>201</v>
      </c>
      <c r="G150" s="28" t="s">
        <v>202</v>
      </c>
    </row>
    <row r="151" spans="1:7">
      <c r="A151" s="25">
        <v>44897</v>
      </c>
      <c r="B151" s="26">
        <v>0.875</v>
      </c>
      <c r="C151" s="32" t="s">
        <v>196</v>
      </c>
      <c r="D151" s="32" t="s">
        <v>142</v>
      </c>
      <c r="E151" s="32" t="s">
        <v>32</v>
      </c>
      <c r="F151" s="28" t="s">
        <v>182</v>
      </c>
      <c r="G151" s="28" t="s">
        <v>181</v>
      </c>
    </row>
    <row r="152" spans="1:7">
      <c r="A152" s="20">
        <v>44897</v>
      </c>
      <c r="B152" s="21">
        <v>0.91666666666666663</v>
      </c>
      <c r="C152" s="28" t="s">
        <v>196</v>
      </c>
      <c r="D152" s="28" t="s">
        <v>142</v>
      </c>
      <c r="E152" s="28" t="s">
        <v>32</v>
      </c>
      <c r="F152" s="28" t="s">
        <v>197</v>
      </c>
      <c r="G152" s="28" t="s">
        <v>180</v>
      </c>
    </row>
    <row r="153" spans="1:7">
      <c r="A153" s="20">
        <v>44898</v>
      </c>
      <c r="B153" s="21">
        <v>0.33333333333333331</v>
      </c>
      <c r="C153" s="28" t="s">
        <v>196</v>
      </c>
      <c r="D153" s="28" t="s">
        <v>37</v>
      </c>
      <c r="E153" s="28" t="s">
        <v>32</v>
      </c>
      <c r="F153" s="28" t="s">
        <v>39</v>
      </c>
      <c r="G153" s="28" t="s">
        <v>83</v>
      </c>
    </row>
    <row r="154" spans="1:7">
      <c r="A154" s="20">
        <v>44898</v>
      </c>
      <c r="B154" s="21">
        <v>0.375</v>
      </c>
      <c r="C154" s="28" t="s">
        <v>196</v>
      </c>
      <c r="D154" s="28" t="s">
        <v>37</v>
      </c>
      <c r="E154" s="28" t="s">
        <v>32</v>
      </c>
      <c r="F154" s="28" t="s">
        <v>38</v>
      </c>
      <c r="G154" s="28" t="s">
        <v>84</v>
      </c>
    </row>
    <row r="155" spans="1:7">
      <c r="A155" s="20">
        <v>44898</v>
      </c>
      <c r="B155" s="21">
        <v>0.41666666666666669</v>
      </c>
      <c r="C155" s="28" t="s">
        <v>196</v>
      </c>
      <c r="D155" s="28" t="s">
        <v>37</v>
      </c>
      <c r="E155" s="28" t="s">
        <v>32</v>
      </c>
      <c r="F155" s="28" t="s">
        <v>86</v>
      </c>
      <c r="G155" s="28" t="s">
        <v>82</v>
      </c>
    </row>
    <row r="156" spans="1:7">
      <c r="A156" s="20">
        <v>44898</v>
      </c>
      <c r="B156" s="21">
        <v>0.45833333333333331</v>
      </c>
      <c r="C156" s="28" t="s">
        <v>196</v>
      </c>
      <c r="D156" s="28" t="s">
        <v>87</v>
      </c>
      <c r="E156" s="28" t="s">
        <v>32</v>
      </c>
      <c r="F156" s="28" t="s">
        <v>93</v>
      </c>
      <c r="G156" s="28" t="s">
        <v>91</v>
      </c>
    </row>
    <row r="157" spans="1:7">
      <c r="A157" s="20">
        <v>44898</v>
      </c>
      <c r="B157" s="21">
        <v>0.5</v>
      </c>
      <c r="C157" s="28" t="s">
        <v>196</v>
      </c>
      <c r="D157" s="28" t="s">
        <v>87</v>
      </c>
      <c r="E157" s="28" t="s">
        <v>32</v>
      </c>
      <c r="F157" s="28" t="s">
        <v>92</v>
      </c>
      <c r="G157" s="28" t="s">
        <v>88</v>
      </c>
    </row>
    <row r="158" spans="1:7">
      <c r="A158" s="20">
        <v>44898</v>
      </c>
      <c r="B158" s="21">
        <v>0.54166666666666663</v>
      </c>
      <c r="C158" s="28" t="s">
        <v>196</v>
      </c>
      <c r="D158" s="28" t="s">
        <v>37</v>
      </c>
      <c r="E158" s="28" t="s">
        <v>32</v>
      </c>
      <c r="F158" s="28" t="s">
        <v>85</v>
      </c>
      <c r="G158" s="28" t="s">
        <v>83</v>
      </c>
    </row>
    <row r="159" spans="1:7">
      <c r="A159" s="20">
        <v>44898</v>
      </c>
      <c r="B159" s="21">
        <v>0.58333333333333337</v>
      </c>
      <c r="C159" s="22" t="s">
        <v>196</v>
      </c>
      <c r="D159" s="22" t="s">
        <v>87</v>
      </c>
      <c r="E159" s="22" t="s">
        <v>32</v>
      </c>
      <c r="F159" s="28" t="s">
        <v>90</v>
      </c>
      <c r="G159" s="28" t="s">
        <v>89</v>
      </c>
    </row>
    <row r="160" spans="1:7">
      <c r="A160" s="20">
        <v>44898</v>
      </c>
      <c r="B160" s="21">
        <v>0.625</v>
      </c>
      <c r="C160" s="28" t="s">
        <v>196</v>
      </c>
      <c r="D160" s="28" t="s">
        <v>37</v>
      </c>
      <c r="E160" s="28" t="s">
        <v>32</v>
      </c>
      <c r="F160" s="28" t="s">
        <v>82</v>
      </c>
      <c r="G160" s="28" t="s">
        <v>39</v>
      </c>
    </row>
    <row r="161" spans="1:7">
      <c r="A161" s="20">
        <v>44898</v>
      </c>
      <c r="B161" s="21">
        <v>0.66666666666666663</v>
      </c>
      <c r="C161" s="28" t="s">
        <v>196</v>
      </c>
      <c r="D161" s="28" t="s">
        <v>37</v>
      </c>
      <c r="E161" s="28" t="s">
        <v>32</v>
      </c>
      <c r="F161" s="28" t="s">
        <v>86</v>
      </c>
      <c r="G161" s="28" t="s">
        <v>38</v>
      </c>
    </row>
    <row r="162" spans="1:7">
      <c r="A162" s="25">
        <v>44898</v>
      </c>
      <c r="B162" s="21">
        <v>0.75</v>
      </c>
      <c r="C162" s="28" t="s">
        <v>196</v>
      </c>
      <c r="D162" s="28" t="s">
        <v>87</v>
      </c>
      <c r="E162" s="28" t="s">
        <v>32</v>
      </c>
      <c r="F162" s="28" t="s">
        <v>93</v>
      </c>
      <c r="G162" s="28" t="s">
        <v>88</v>
      </c>
    </row>
    <row r="163" spans="1:7">
      <c r="A163" s="20">
        <v>44898</v>
      </c>
      <c r="B163" s="21">
        <v>0.79166666666666663</v>
      </c>
      <c r="C163" s="22" t="s">
        <v>196</v>
      </c>
      <c r="D163" s="22" t="s">
        <v>87</v>
      </c>
      <c r="E163" s="22" t="s">
        <v>32</v>
      </c>
      <c r="F163" s="28" t="s">
        <v>89</v>
      </c>
      <c r="G163" s="28" t="s">
        <v>91</v>
      </c>
    </row>
    <row r="164" spans="1:7">
      <c r="A164" s="20">
        <v>44898</v>
      </c>
      <c r="B164" s="21">
        <v>0.83333333333333337</v>
      </c>
      <c r="C164" s="28" t="s">
        <v>196</v>
      </c>
      <c r="D164" s="28" t="s">
        <v>87</v>
      </c>
      <c r="E164" s="28" t="s">
        <v>32</v>
      </c>
      <c r="F164" s="28" t="s">
        <v>90</v>
      </c>
      <c r="G164" s="28" t="s">
        <v>92</v>
      </c>
    </row>
    <row r="165" spans="1:7">
      <c r="A165" s="25">
        <v>44898</v>
      </c>
      <c r="B165" s="26">
        <v>0.875</v>
      </c>
      <c r="C165" s="32" t="s">
        <v>196</v>
      </c>
      <c r="D165" s="32" t="s">
        <v>55</v>
      </c>
      <c r="E165" s="32" t="s">
        <v>32</v>
      </c>
      <c r="F165" s="28" t="s">
        <v>154</v>
      </c>
      <c r="G165" s="28" t="s">
        <v>56</v>
      </c>
    </row>
    <row r="166" spans="1:7">
      <c r="A166" s="20">
        <v>44899</v>
      </c>
      <c r="B166" s="21">
        <v>0.33333333333333331</v>
      </c>
      <c r="C166" s="28" t="s">
        <v>196</v>
      </c>
      <c r="D166" s="28" t="s">
        <v>37</v>
      </c>
      <c r="E166" s="28" t="s">
        <v>69</v>
      </c>
      <c r="F166" s="28" t="s">
        <v>203</v>
      </c>
      <c r="G166" s="28" t="s">
        <v>204</v>
      </c>
    </row>
    <row r="167" spans="1:7">
      <c r="A167" s="20">
        <v>44899</v>
      </c>
      <c r="B167" s="21">
        <v>0.375</v>
      </c>
      <c r="C167" s="22" t="s">
        <v>196</v>
      </c>
      <c r="D167" s="22" t="s">
        <v>87</v>
      </c>
      <c r="E167" s="22" t="s">
        <v>69</v>
      </c>
      <c r="F167" s="28" t="s">
        <v>205</v>
      </c>
      <c r="G167" s="28" t="s">
        <v>206</v>
      </c>
    </row>
    <row r="168" spans="1:7">
      <c r="A168" s="20">
        <v>44899</v>
      </c>
      <c r="B168" s="21">
        <v>0.41666666666666669</v>
      </c>
      <c r="C168" s="28" t="s">
        <v>196</v>
      </c>
      <c r="D168" s="28" t="s">
        <v>135</v>
      </c>
      <c r="E168" s="28" t="s">
        <v>69</v>
      </c>
      <c r="F168" s="28" t="s">
        <v>207</v>
      </c>
      <c r="G168" s="28" t="s">
        <v>208</v>
      </c>
    </row>
    <row r="169" spans="1:7">
      <c r="A169" s="25">
        <v>44899</v>
      </c>
      <c r="B169" s="26">
        <v>0.5</v>
      </c>
      <c r="C169" s="32" t="s">
        <v>196</v>
      </c>
      <c r="D169" s="32" t="s">
        <v>37</v>
      </c>
      <c r="E169" s="32" t="s">
        <v>76</v>
      </c>
      <c r="F169" s="28" t="s">
        <v>209</v>
      </c>
      <c r="G169" s="28" t="s">
        <v>210</v>
      </c>
    </row>
    <row r="170" spans="1:7">
      <c r="A170" s="25">
        <v>44899</v>
      </c>
      <c r="B170" s="26">
        <v>0.54166666666666663</v>
      </c>
      <c r="C170" s="27" t="s">
        <v>196</v>
      </c>
      <c r="D170" s="27" t="s">
        <v>115</v>
      </c>
      <c r="E170" s="27" t="s">
        <v>76</v>
      </c>
      <c r="F170" s="28" t="s">
        <v>211</v>
      </c>
      <c r="G170" s="28" t="s">
        <v>212</v>
      </c>
    </row>
    <row r="171" spans="1:7">
      <c r="A171" s="20">
        <v>44897</v>
      </c>
      <c r="B171" s="21">
        <v>0.39583333333333331</v>
      </c>
      <c r="C171" s="28" t="s">
        <v>213</v>
      </c>
      <c r="D171" s="28" t="s">
        <v>58</v>
      </c>
      <c r="E171" s="28" t="s">
        <v>32</v>
      </c>
      <c r="F171" s="28" t="s">
        <v>62</v>
      </c>
      <c r="G171" s="28" t="s">
        <v>150</v>
      </c>
    </row>
    <row r="172" spans="1:7">
      <c r="A172" s="20">
        <v>44897</v>
      </c>
      <c r="B172" s="21">
        <v>0.4375</v>
      </c>
      <c r="C172" s="28" t="s">
        <v>213</v>
      </c>
      <c r="D172" s="28" t="s">
        <v>58</v>
      </c>
      <c r="E172" s="28" t="s">
        <v>32</v>
      </c>
      <c r="F172" s="28" t="s">
        <v>60</v>
      </c>
      <c r="G172" s="28" t="s">
        <v>106</v>
      </c>
    </row>
    <row r="173" spans="1:7">
      <c r="A173" s="25">
        <v>44897</v>
      </c>
      <c r="B173" s="21">
        <v>0.47916666666666669</v>
      </c>
      <c r="C173" s="22" t="s">
        <v>213</v>
      </c>
      <c r="D173" s="23" t="s">
        <v>52</v>
      </c>
      <c r="E173" s="22" t="s">
        <v>32</v>
      </c>
      <c r="F173" s="24" t="s">
        <v>65</v>
      </c>
      <c r="G173" s="24" t="s">
        <v>53</v>
      </c>
    </row>
    <row r="174" spans="1:7">
      <c r="A174" s="20">
        <v>44897</v>
      </c>
      <c r="B174" s="21">
        <v>0.53125</v>
      </c>
      <c r="C174" s="28" t="s">
        <v>213</v>
      </c>
      <c r="D174" s="24" t="s">
        <v>52</v>
      </c>
      <c r="E174" s="28" t="s">
        <v>32</v>
      </c>
      <c r="F174" s="24" t="s">
        <v>64</v>
      </c>
      <c r="G174" s="24" t="s">
        <v>177</v>
      </c>
    </row>
    <row r="175" spans="1:7">
      <c r="A175" s="20">
        <v>44897</v>
      </c>
      <c r="B175" s="21">
        <v>0.60416666666666663</v>
      </c>
      <c r="C175" s="28" t="s">
        <v>213</v>
      </c>
      <c r="D175" s="28" t="s">
        <v>58</v>
      </c>
      <c r="E175" s="28" t="s">
        <v>32</v>
      </c>
      <c r="F175" s="28" t="s">
        <v>60</v>
      </c>
      <c r="G175" s="28" t="s">
        <v>150</v>
      </c>
    </row>
    <row r="176" spans="1:7">
      <c r="A176" s="25">
        <v>44897</v>
      </c>
      <c r="B176" s="21">
        <v>0.64583333333333337</v>
      </c>
      <c r="C176" s="28" t="s">
        <v>213</v>
      </c>
      <c r="D176" s="28" t="s">
        <v>58</v>
      </c>
      <c r="E176" s="28" t="s">
        <v>32</v>
      </c>
      <c r="F176" s="28" t="s">
        <v>62</v>
      </c>
      <c r="G176" s="28" t="s">
        <v>106</v>
      </c>
    </row>
    <row r="177" spans="1:7">
      <c r="A177" s="20">
        <v>44897</v>
      </c>
      <c r="B177" s="21">
        <v>0.6875</v>
      </c>
      <c r="C177" s="28" t="s">
        <v>213</v>
      </c>
      <c r="D177" s="28" t="s">
        <v>142</v>
      </c>
      <c r="E177" s="28" t="s">
        <v>32</v>
      </c>
      <c r="F177" s="28" t="s">
        <v>179</v>
      </c>
      <c r="G177" s="28" t="s">
        <v>175</v>
      </c>
    </row>
    <row r="178" spans="1:7">
      <c r="A178" s="25">
        <v>44897</v>
      </c>
      <c r="B178" s="21">
        <v>0.72916666666666663</v>
      </c>
      <c r="C178" s="28" t="s">
        <v>213</v>
      </c>
      <c r="D178" s="24" t="s">
        <v>52</v>
      </c>
      <c r="E178" s="28" t="s">
        <v>32</v>
      </c>
      <c r="F178" s="24" t="s">
        <v>65</v>
      </c>
      <c r="G178" s="24" t="s">
        <v>177</v>
      </c>
    </row>
    <row r="179" spans="1:7">
      <c r="A179" s="25">
        <v>44897</v>
      </c>
      <c r="B179" s="26">
        <v>0.78125</v>
      </c>
      <c r="C179" s="27" t="s">
        <v>213</v>
      </c>
      <c r="D179" s="35" t="s">
        <v>52</v>
      </c>
      <c r="E179" s="27" t="s">
        <v>32</v>
      </c>
      <c r="F179" s="24" t="s">
        <v>64</v>
      </c>
      <c r="G179" s="24" t="s">
        <v>53</v>
      </c>
    </row>
    <row r="180" spans="1:7">
      <c r="A180" s="29">
        <v>44897</v>
      </c>
      <c r="B180" s="30">
        <v>0.85416666666666663</v>
      </c>
      <c r="C180" s="33" t="s">
        <v>213</v>
      </c>
      <c r="D180" s="33" t="s">
        <v>55</v>
      </c>
      <c r="E180" s="33" t="s">
        <v>32</v>
      </c>
      <c r="F180" s="28" t="s">
        <v>56</v>
      </c>
      <c r="G180" s="28" t="s">
        <v>68</v>
      </c>
    </row>
    <row r="181" spans="1:7">
      <c r="A181" s="20">
        <v>44897</v>
      </c>
      <c r="B181" s="21">
        <v>0.89583333333333337</v>
      </c>
      <c r="C181" s="28" t="s">
        <v>213</v>
      </c>
      <c r="D181" s="28" t="s">
        <v>55</v>
      </c>
      <c r="E181" s="28" t="s">
        <v>32</v>
      </c>
      <c r="F181" s="28" t="s">
        <v>67</v>
      </c>
      <c r="G181" s="28" t="s">
        <v>57</v>
      </c>
    </row>
    <row r="182" spans="1:7">
      <c r="A182" s="20">
        <v>44898</v>
      </c>
      <c r="B182" s="21">
        <v>0.35416666666666669</v>
      </c>
      <c r="C182" s="28" t="s">
        <v>213</v>
      </c>
      <c r="D182" s="28" t="s">
        <v>58</v>
      </c>
      <c r="E182" s="28" t="s">
        <v>32</v>
      </c>
      <c r="F182" s="28" t="s">
        <v>61</v>
      </c>
      <c r="G182" s="28" t="s">
        <v>60</v>
      </c>
    </row>
    <row r="183" spans="1:7">
      <c r="A183" s="20">
        <v>44898</v>
      </c>
      <c r="B183" s="21">
        <v>0.39583333333333331</v>
      </c>
      <c r="C183" s="28" t="s">
        <v>213</v>
      </c>
      <c r="D183" s="28" t="s">
        <v>58</v>
      </c>
      <c r="E183" s="28" t="s">
        <v>32</v>
      </c>
      <c r="F183" s="28" t="s">
        <v>59</v>
      </c>
      <c r="G183" s="28" t="s">
        <v>62</v>
      </c>
    </row>
    <row r="184" spans="1:7">
      <c r="A184" s="20">
        <v>44898</v>
      </c>
      <c r="B184" s="21">
        <v>0.4375</v>
      </c>
      <c r="C184" s="28" t="s">
        <v>213</v>
      </c>
      <c r="D184" s="24" t="s">
        <v>52</v>
      </c>
      <c r="E184" s="28" t="s">
        <v>32</v>
      </c>
      <c r="F184" s="24" t="s">
        <v>66</v>
      </c>
      <c r="G184" s="24" t="s">
        <v>64</v>
      </c>
    </row>
    <row r="185" spans="1:7">
      <c r="A185" s="25">
        <v>44898</v>
      </c>
      <c r="B185" s="26">
        <v>0.48958333333333331</v>
      </c>
      <c r="C185" s="32" t="s">
        <v>213</v>
      </c>
      <c r="D185" s="34" t="s">
        <v>52</v>
      </c>
      <c r="E185" s="32" t="s">
        <v>32</v>
      </c>
      <c r="F185" s="24" t="s">
        <v>63</v>
      </c>
      <c r="G185" s="24" t="s">
        <v>65</v>
      </c>
    </row>
    <row r="186" spans="1:7">
      <c r="A186" s="20">
        <v>44898</v>
      </c>
      <c r="B186" s="21">
        <v>0.5625</v>
      </c>
      <c r="C186" s="28" t="s">
        <v>213</v>
      </c>
      <c r="D186" s="28" t="s">
        <v>142</v>
      </c>
      <c r="E186" s="28" t="s">
        <v>32</v>
      </c>
      <c r="F186" s="28" t="s">
        <v>175</v>
      </c>
      <c r="G186" s="28" t="s">
        <v>197</v>
      </c>
    </row>
    <row r="187" spans="1:7">
      <c r="A187" s="20">
        <v>44898</v>
      </c>
      <c r="B187" s="21">
        <v>0.60416666666666663</v>
      </c>
      <c r="C187" s="28" t="s">
        <v>213</v>
      </c>
      <c r="D187" s="28" t="s">
        <v>142</v>
      </c>
      <c r="E187" s="28" t="s">
        <v>32</v>
      </c>
      <c r="F187" s="28" t="s">
        <v>144</v>
      </c>
      <c r="G187" s="28" t="s">
        <v>182</v>
      </c>
    </row>
    <row r="188" spans="1:7">
      <c r="A188" s="20">
        <v>44898</v>
      </c>
      <c r="B188" s="21">
        <v>0.64583333333333337</v>
      </c>
      <c r="C188" s="28" t="s">
        <v>213</v>
      </c>
      <c r="D188" s="28" t="s">
        <v>58</v>
      </c>
      <c r="E188" s="28" t="s">
        <v>32</v>
      </c>
      <c r="F188" s="28" t="s">
        <v>150</v>
      </c>
      <c r="G188" s="28" t="s">
        <v>107</v>
      </c>
    </row>
    <row r="189" spans="1:7">
      <c r="A189" s="20">
        <v>44898</v>
      </c>
      <c r="B189" s="21">
        <v>0.6875</v>
      </c>
      <c r="C189" s="22" t="s">
        <v>213</v>
      </c>
      <c r="D189" s="23" t="s">
        <v>52</v>
      </c>
      <c r="E189" s="22" t="s">
        <v>32</v>
      </c>
      <c r="F189" s="24" t="s">
        <v>53</v>
      </c>
      <c r="G189" s="28" t="s">
        <v>178</v>
      </c>
    </row>
    <row r="190" spans="1:7">
      <c r="A190" s="20">
        <v>44898</v>
      </c>
      <c r="B190" s="21">
        <v>0.73958333333333337</v>
      </c>
      <c r="C190" s="28" t="s">
        <v>213</v>
      </c>
      <c r="D190" s="24" t="s">
        <v>52</v>
      </c>
      <c r="E190" s="28" t="s">
        <v>32</v>
      </c>
      <c r="F190" s="24" t="s">
        <v>177</v>
      </c>
      <c r="G190" s="28" t="s">
        <v>54</v>
      </c>
    </row>
    <row r="191" spans="1:7">
      <c r="A191" s="20">
        <v>44898</v>
      </c>
      <c r="B191" s="21">
        <v>0.8125</v>
      </c>
      <c r="C191" s="28" t="s">
        <v>213</v>
      </c>
      <c r="D191" s="28" t="s">
        <v>58</v>
      </c>
      <c r="E191" s="28" t="s">
        <v>32</v>
      </c>
      <c r="F191" s="28" t="s">
        <v>106</v>
      </c>
      <c r="G191" s="28" t="s">
        <v>151</v>
      </c>
    </row>
    <row r="192" spans="1:7">
      <c r="A192" s="25">
        <v>44898</v>
      </c>
      <c r="B192" s="26">
        <v>0.85416666666666663</v>
      </c>
      <c r="C192" s="32" t="s">
        <v>213</v>
      </c>
      <c r="D192" s="32" t="s">
        <v>142</v>
      </c>
      <c r="E192" s="32" t="s">
        <v>32</v>
      </c>
      <c r="F192" s="28" t="s">
        <v>181</v>
      </c>
      <c r="G192" s="28" t="s">
        <v>179</v>
      </c>
    </row>
    <row r="193" spans="1:7">
      <c r="A193" s="25">
        <v>44898</v>
      </c>
      <c r="B193" s="26">
        <v>0.89583333333333337</v>
      </c>
      <c r="C193" s="32" t="s">
        <v>213</v>
      </c>
      <c r="D193" s="32" t="s">
        <v>142</v>
      </c>
      <c r="E193" s="32" t="s">
        <v>32</v>
      </c>
      <c r="F193" s="28" t="s">
        <v>144</v>
      </c>
      <c r="G193" s="28" t="s">
        <v>197</v>
      </c>
    </row>
    <row r="194" spans="1:7">
      <c r="A194" s="20">
        <v>44899</v>
      </c>
      <c r="B194" s="21">
        <v>0.35416666666666669</v>
      </c>
      <c r="C194" s="22" t="s">
        <v>213</v>
      </c>
      <c r="D194" s="23" t="s">
        <v>52</v>
      </c>
      <c r="E194" s="22" t="s">
        <v>69</v>
      </c>
      <c r="F194" s="24" t="s">
        <v>214</v>
      </c>
      <c r="G194" s="24" t="s">
        <v>215</v>
      </c>
    </row>
    <row r="195" spans="1:7">
      <c r="A195" s="20">
        <v>44899</v>
      </c>
      <c r="B195" s="21">
        <v>0.40625</v>
      </c>
      <c r="C195" s="28" t="s">
        <v>213</v>
      </c>
      <c r="D195" s="28" t="s">
        <v>44</v>
      </c>
      <c r="E195" s="28" t="s">
        <v>32</v>
      </c>
      <c r="F195" s="28" t="s">
        <v>216</v>
      </c>
      <c r="G195" s="28" t="s">
        <v>217</v>
      </c>
    </row>
    <row r="196" spans="1:7">
      <c r="A196" s="20">
        <v>44899</v>
      </c>
      <c r="B196" s="21">
        <v>0.52083333333333337</v>
      </c>
      <c r="C196" s="22" t="s">
        <v>213</v>
      </c>
      <c r="D196" s="23" t="s">
        <v>52</v>
      </c>
      <c r="E196" s="22" t="s">
        <v>76</v>
      </c>
      <c r="F196" s="24" t="s">
        <v>218</v>
      </c>
      <c r="G196" s="24" t="s">
        <v>218</v>
      </c>
    </row>
    <row r="197" spans="1:7">
      <c r="A197" s="20">
        <v>44899</v>
      </c>
      <c r="B197" s="21">
        <v>0.57291666666666663</v>
      </c>
      <c r="C197" s="22" t="s">
        <v>213</v>
      </c>
      <c r="D197" s="22" t="s">
        <v>87</v>
      </c>
      <c r="E197" s="22" t="s">
        <v>76</v>
      </c>
      <c r="F197" s="28" t="s">
        <v>219</v>
      </c>
      <c r="G197" s="28" t="s">
        <v>220</v>
      </c>
    </row>
    <row r="198" spans="1:7">
      <c r="A198" s="20">
        <v>44899</v>
      </c>
      <c r="B198" s="21">
        <v>0.61458333333333337</v>
      </c>
      <c r="C198" s="28" t="s">
        <v>213</v>
      </c>
      <c r="D198" s="28" t="s">
        <v>135</v>
      </c>
      <c r="E198" s="28" t="s">
        <v>76</v>
      </c>
      <c r="F198" s="28" t="s">
        <v>221</v>
      </c>
      <c r="G198" s="28" t="s">
        <v>222</v>
      </c>
    </row>
    <row r="199" spans="1:7">
      <c r="A199" s="20">
        <v>44897</v>
      </c>
      <c r="B199" s="21">
        <v>0.375</v>
      </c>
      <c r="C199" s="28" t="s">
        <v>223</v>
      </c>
      <c r="D199" s="28" t="s">
        <v>58</v>
      </c>
      <c r="E199" s="28" t="s">
        <v>32</v>
      </c>
      <c r="F199" s="28" t="s">
        <v>151</v>
      </c>
      <c r="G199" s="28" t="s">
        <v>59</v>
      </c>
    </row>
    <row r="200" spans="1:7">
      <c r="A200" s="20">
        <v>44897</v>
      </c>
      <c r="B200" s="21">
        <v>0.41666666666666669</v>
      </c>
      <c r="C200" s="28" t="s">
        <v>223</v>
      </c>
      <c r="D200" s="28" t="s">
        <v>58</v>
      </c>
      <c r="E200" s="28" t="s">
        <v>32</v>
      </c>
      <c r="F200" s="28" t="s">
        <v>107</v>
      </c>
      <c r="G200" s="28" t="s">
        <v>61</v>
      </c>
    </row>
    <row r="201" spans="1:7">
      <c r="A201" s="20">
        <v>44897</v>
      </c>
      <c r="B201" s="21">
        <v>0.45833333333333331</v>
      </c>
      <c r="C201" s="28" t="s">
        <v>223</v>
      </c>
      <c r="D201" s="24" t="s">
        <v>52</v>
      </c>
      <c r="E201" s="28" t="s">
        <v>32</v>
      </c>
      <c r="F201" s="28" t="s">
        <v>54</v>
      </c>
      <c r="G201" s="24" t="s">
        <v>63</v>
      </c>
    </row>
    <row r="202" spans="1:7">
      <c r="A202" s="20">
        <v>44897</v>
      </c>
      <c r="B202" s="21">
        <v>0.51041666666666663</v>
      </c>
      <c r="C202" s="28" t="s">
        <v>223</v>
      </c>
      <c r="D202" s="24" t="s">
        <v>52</v>
      </c>
      <c r="E202" s="28" t="s">
        <v>32</v>
      </c>
      <c r="F202" s="28" t="s">
        <v>178</v>
      </c>
      <c r="G202" s="24" t="s">
        <v>66</v>
      </c>
    </row>
    <row r="203" spans="1:7">
      <c r="A203" s="20">
        <v>44897</v>
      </c>
      <c r="B203" s="21">
        <v>0.58333333333333337</v>
      </c>
      <c r="C203" s="28" t="s">
        <v>223</v>
      </c>
      <c r="D203" s="28" t="s">
        <v>58</v>
      </c>
      <c r="E203" s="28" t="s">
        <v>32</v>
      </c>
      <c r="F203" s="28" t="s">
        <v>107</v>
      </c>
      <c r="G203" s="28" t="s">
        <v>59</v>
      </c>
    </row>
    <row r="204" spans="1:7">
      <c r="A204" s="20">
        <v>44897</v>
      </c>
      <c r="B204" s="21">
        <v>0.625</v>
      </c>
      <c r="C204" s="28" t="s">
        <v>223</v>
      </c>
      <c r="D204" s="28" t="s">
        <v>58</v>
      </c>
      <c r="E204" s="28" t="s">
        <v>32</v>
      </c>
      <c r="F204" s="28" t="s">
        <v>151</v>
      </c>
      <c r="G204" s="28" t="s">
        <v>61</v>
      </c>
    </row>
    <row r="205" spans="1:7">
      <c r="A205" s="25">
        <v>44897</v>
      </c>
      <c r="B205" s="26">
        <v>0.66666666666666663</v>
      </c>
      <c r="C205" s="32" t="s">
        <v>223</v>
      </c>
      <c r="D205" s="32" t="s">
        <v>99</v>
      </c>
      <c r="E205" s="32" t="s">
        <v>32</v>
      </c>
      <c r="F205" s="28" t="s">
        <v>100</v>
      </c>
      <c r="G205" s="28" t="s">
        <v>147</v>
      </c>
    </row>
    <row r="206" spans="1:7">
      <c r="A206" s="25">
        <v>44897</v>
      </c>
      <c r="B206" s="26">
        <v>0.70833333333333337</v>
      </c>
      <c r="C206" s="32" t="s">
        <v>223</v>
      </c>
      <c r="D206" s="34" t="s">
        <v>52</v>
      </c>
      <c r="E206" s="32" t="s">
        <v>32</v>
      </c>
      <c r="F206" s="28" t="s">
        <v>178</v>
      </c>
      <c r="G206" s="24" t="s">
        <v>63</v>
      </c>
    </row>
    <row r="207" spans="1:7">
      <c r="A207" s="25">
        <v>44897</v>
      </c>
      <c r="B207" s="21">
        <v>0.76041666666666663</v>
      </c>
      <c r="C207" s="28" t="s">
        <v>223</v>
      </c>
      <c r="D207" s="24" t="s">
        <v>52</v>
      </c>
      <c r="E207" s="28" t="s">
        <v>32</v>
      </c>
      <c r="F207" s="28" t="s">
        <v>54</v>
      </c>
      <c r="G207" s="24" t="s">
        <v>66</v>
      </c>
    </row>
    <row r="208" spans="1:7">
      <c r="A208" s="20">
        <v>44897</v>
      </c>
      <c r="B208" s="21">
        <v>0.8125</v>
      </c>
      <c r="C208" s="28" t="s">
        <v>223</v>
      </c>
      <c r="D208" s="28" t="s">
        <v>31</v>
      </c>
      <c r="E208" s="28" t="s">
        <v>32</v>
      </c>
      <c r="F208" s="28" t="s">
        <v>43</v>
      </c>
      <c r="G208" s="28" t="s">
        <v>35</v>
      </c>
    </row>
    <row r="209" spans="1:7">
      <c r="A209" s="20">
        <v>44897</v>
      </c>
      <c r="B209" s="21">
        <v>0.875</v>
      </c>
      <c r="C209" s="28" t="s">
        <v>223</v>
      </c>
      <c r="D209" s="28" t="s">
        <v>55</v>
      </c>
      <c r="E209" s="28" t="s">
        <v>32</v>
      </c>
      <c r="F209" s="28" t="s">
        <v>155</v>
      </c>
      <c r="G209" s="28" t="s">
        <v>154</v>
      </c>
    </row>
    <row r="210" spans="1:7">
      <c r="A210" s="20">
        <v>44898</v>
      </c>
      <c r="B210" s="21">
        <v>0.375</v>
      </c>
      <c r="C210" s="28" t="s">
        <v>223</v>
      </c>
      <c r="D210" s="28" t="s">
        <v>31</v>
      </c>
      <c r="E210" s="28" t="s">
        <v>32</v>
      </c>
      <c r="F210" s="28" t="s">
        <v>43</v>
      </c>
      <c r="G210" s="28" t="s">
        <v>36</v>
      </c>
    </row>
    <row r="211" spans="1:7">
      <c r="A211" s="20">
        <v>44898</v>
      </c>
      <c r="B211" s="21">
        <v>0.42708333333333331</v>
      </c>
      <c r="C211" s="28" t="s">
        <v>223</v>
      </c>
      <c r="D211" s="28" t="s">
        <v>31</v>
      </c>
      <c r="E211" s="28" t="s">
        <v>32</v>
      </c>
      <c r="F211" s="28" t="s">
        <v>35</v>
      </c>
      <c r="G211" s="28" t="s">
        <v>33</v>
      </c>
    </row>
    <row r="212" spans="1:7">
      <c r="A212" s="20">
        <v>44898</v>
      </c>
      <c r="B212" s="21">
        <v>0.48958333333333331</v>
      </c>
      <c r="C212" s="28" t="s">
        <v>223</v>
      </c>
      <c r="D212" s="28" t="s">
        <v>44</v>
      </c>
      <c r="E212" s="28" t="s">
        <v>32</v>
      </c>
      <c r="F212" s="28" t="s">
        <v>47</v>
      </c>
      <c r="G212" s="28" t="s">
        <v>46</v>
      </c>
    </row>
    <row r="213" spans="1:7">
      <c r="A213" s="20">
        <v>44898</v>
      </c>
      <c r="B213" s="21">
        <v>0.54166666666666663</v>
      </c>
      <c r="C213" s="28" t="s">
        <v>223</v>
      </c>
      <c r="D213" s="28" t="s">
        <v>44</v>
      </c>
      <c r="E213" s="28" t="s">
        <v>32</v>
      </c>
      <c r="F213" s="28" t="s">
        <v>48</v>
      </c>
      <c r="G213" s="28" t="s">
        <v>45</v>
      </c>
    </row>
    <row r="214" spans="1:7">
      <c r="A214" s="20">
        <v>44898</v>
      </c>
      <c r="B214" s="21">
        <v>0.59375</v>
      </c>
      <c r="C214" s="22" t="s">
        <v>223</v>
      </c>
      <c r="D214" s="22" t="s">
        <v>31</v>
      </c>
      <c r="E214" s="22" t="s">
        <v>32</v>
      </c>
      <c r="F214" s="28" t="s">
        <v>36</v>
      </c>
      <c r="G214" s="28" t="s">
        <v>34</v>
      </c>
    </row>
    <row r="215" spans="1:7">
      <c r="A215" s="20">
        <v>44898</v>
      </c>
      <c r="B215" s="21">
        <v>0.65625</v>
      </c>
      <c r="C215" s="28" t="s">
        <v>223</v>
      </c>
      <c r="D215" s="28" t="s">
        <v>31</v>
      </c>
      <c r="E215" s="28" t="s">
        <v>32</v>
      </c>
      <c r="F215" s="28" t="s">
        <v>33</v>
      </c>
      <c r="G215" s="28" t="s">
        <v>43</v>
      </c>
    </row>
    <row r="216" spans="1:7">
      <c r="A216" s="20">
        <v>44898</v>
      </c>
      <c r="B216" s="21">
        <v>0.73958333333333337</v>
      </c>
      <c r="C216" s="28" t="s">
        <v>223</v>
      </c>
      <c r="D216" s="28" t="s">
        <v>44</v>
      </c>
      <c r="E216" s="28" t="s">
        <v>32</v>
      </c>
      <c r="F216" s="28" t="s">
        <v>46</v>
      </c>
      <c r="G216" s="28" t="s">
        <v>48</v>
      </c>
    </row>
    <row r="217" spans="1:7">
      <c r="A217" s="25">
        <v>44898</v>
      </c>
      <c r="B217" s="26">
        <v>0.79166666666666663</v>
      </c>
      <c r="C217" s="27" t="s">
        <v>223</v>
      </c>
      <c r="D217" s="27" t="s">
        <v>31</v>
      </c>
      <c r="E217" s="27" t="s">
        <v>32</v>
      </c>
      <c r="F217" s="28" t="s">
        <v>34</v>
      </c>
      <c r="G217" s="28" t="s">
        <v>35</v>
      </c>
    </row>
    <row r="218" spans="1:7">
      <c r="A218" s="25">
        <v>44898</v>
      </c>
      <c r="B218" s="21">
        <v>0.84375</v>
      </c>
      <c r="C218" s="28" t="s">
        <v>223</v>
      </c>
      <c r="D218" s="28" t="s">
        <v>44</v>
      </c>
      <c r="E218" s="28" t="s">
        <v>32</v>
      </c>
      <c r="F218" s="28" t="s">
        <v>45</v>
      </c>
      <c r="G218" s="28" t="s">
        <v>47</v>
      </c>
    </row>
    <row r="219" spans="1:7">
      <c r="A219" s="20">
        <v>44899</v>
      </c>
      <c r="B219" s="21">
        <v>0.33333333333333331</v>
      </c>
      <c r="C219" s="28" t="s">
        <v>223</v>
      </c>
      <c r="D219" s="28" t="s">
        <v>58</v>
      </c>
      <c r="E219" s="28" t="s">
        <v>69</v>
      </c>
      <c r="F219" s="28" t="s">
        <v>224</v>
      </c>
      <c r="G219" s="28" t="s">
        <v>225</v>
      </c>
    </row>
    <row r="220" spans="1:7">
      <c r="A220" s="25">
        <v>44899</v>
      </c>
      <c r="B220" s="21">
        <v>0.375</v>
      </c>
      <c r="C220" s="28" t="s">
        <v>223</v>
      </c>
      <c r="D220" s="28" t="s">
        <v>58</v>
      </c>
      <c r="E220" s="28" t="s">
        <v>69</v>
      </c>
      <c r="F220" s="28" t="s">
        <v>226</v>
      </c>
      <c r="G220" s="28" t="s">
        <v>227</v>
      </c>
    </row>
    <row r="221" spans="1:7">
      <c r="A221" s="20">
        <v>44899</v>
      </c>
      <c r="B221" s="21">
        <v>0.41666666666666669</v>
      </c>
      <c r="C221" s="28" t="s">
        <v>223</v>
      </c>
      <c r="D221" s="28" t="s">
        <v>94</v>
      </c>
      <c r="E221" s="28" t="s">
        <v>32</v>
      </c>
      <c r="F221" s="28" t="s">
        <v>96</v>
      </c>
      <c r="G221" s="28" t="s">
        <v>98</v>
      </c>
    </row>
    <row r="222" spans="1:7">
      <c r="A222" s="20">
        <v>44899</v>
      </c>
      <c r="B222" s="21">
        <v>0.45833333333333331</v>
      </c>
      <c r="C222" s="28" t="s">
        <v>223</v>
      </c>
      <c r="D222" s="28" t="s">
        <v>94</v>
      </c>
      <c r="E222" s="28" t="s">
        <v>32</v>
      </c>
      <c r="F222" s="28" t="s">
        <v>95</v>
      </c>
      <c r="G222" s="28" t="s">
        <v>97</v>
      </c>
    </row>
    <row r="223" spans="1:7">
      <c r="A223" s="25">
        <v>44899</v>
      </c>
      <c r="B223" s="26">
        <v>0.5</v>
      </c>
      <c r="C223" s="32" t="s">
        <v>223</v>
      </c>
      <c r="D223" s="32" t="s">
        <v>142</v>
      </c>
      <c r="E223" s="32" t="s">
        <v>69</v>
      </c>
      <c r="F223" s="28" t="s">
        <v>228</v>
      </c>
      <c r="G223" s="22" t="s">
        <v>229</v>
      </c>
    </row>
    <row r="224" spans="1:7">
      <c r="A224" s="20">
        <v>44899</v>
      </c>
      <c r="B224" s="21">
        <v>0.54166666666666663</v>
      </c>
      <c r="C224" s="28" t="s">
        <v>223</v>
      </c>
      <c r="D224" s="28" t="s">
        <v>58</v>
      </c>
      <c r="E224" s="28" t="s">
        <v>76</v>
      </c>
      <c r="F224" s="28" t="s">
        <v>230</v>
      </c>
      <c r="G224" s="28" t="s">
        <v>231</v>
      </c>
    </row>
    <row r="225" spans="1:7">
      <c r="A225" s="25">
        <v>44899</v>
      </c>
      <c r="B225" s="21">
        <v>0.625</v>
      </c>
      <c r="C225" s="28" t="s">
        <v>223</v>
      </c>
      <c r="D225" s="28" t="s">
        <v>94</v>
      </c>
      <c r="E225" s="28" t="s">
        <v>76</v>
      </c>
      <c r="F225" s="28" t="s">
        <v>232</v>
      </c>
      <c r="G225" s="28" t="s">
        <v>233</v>
      </c>
    </row>
    <row r="226" spans="1:7">
      <c r="A226" s="25">
        <v>44899</v>
      </c>
      <c r="B226" s="26">
        <v>0.66666666666666663</v>
      </c>
      <c r="C226" s="32" t="s">
        <v>223</v>
      </c>
      <c r="D226" s="32" t="s">
        <v>142</v>
      </c>
      <c r="E226" s="32" t="s">
        <v>76</v>
      </c>
      <c r="F226" s="28" t="s">
        <v>234</v>
      </c>
      <c r="G226" s="28" t="s">
        <v>234</v>
      </c>
    </row>
    <row r="227" spans="1:7">
      <c r="A227" s="20">
        <v>44897</v>
      </c>
      <c r="B227" s="21">
        <v>0.52083333333333337</v>
      </c>
      <c r="C227" s="28" t="s">
        <v>235</v>
      </c>
      <c r="D227" s="28" t="s">
        <v>126</v>
      </c>
      <c r="E227" s="28" t="s">
        <v>32</v>
      </c>
      <c r="F227" s="28" t="s">
        <v>236</v>
      </c>
      <c r="G227" s="28" t="s">
        <v>237</v>
      </c>
    </row>
    <row r="228" spans="1:7">
      <c r="A228" s="29">
        <v>44897</v>
      </c>
      <c r="B228" s="30">
        <v>0.5625</v>
      </c>
      <c r="C228" s="33" t="s">
        <v>235</v>
      </c>
      <c r="D228" s="33" t="s">
        <v>126</v>
      </c>
      <c r="E228" s="33" t="s">
        <v>32</v>
      </c>
      <c r="F228" s="28" t="s">
        <v>238</v>
      </c>
      <c r="G228" s="28" t="s">
        <v>239</v>
      </c>
    </row>
    <row r="229" spans="1:7">
      <c r="A229" s="20">
        <v>44897</v>
      </c>
      <c r="B229" s="21">
        <v>0.60416666666666663</v>
      </c>
      <c r="C229" s="28" t="s">
        <v>235</v>
      </c>
      <c r="D229" s="28" t="s">
        <v>126</v>
      </c>
      <c r="E229" s="28" t="s">
        <v>32</v>
      </c>
      <c r="F229" s="28" t="s">
        <v>241</v>
      </c>
      <c r="G229" s="28" t="s">
        <v>240</v>
      </c>
    </row>
    <row r="230" spans="1:7">
      <c r="A230" s="20">
        <v>44897</v>
      </c>
      <c r="B230" s="21">
        <v>0.64583333333333337</v>
      </c>
      <c r="C230" s="22" t="s">
        <v>235</v>
      </c>
      <c r="D230" s="22" t="s">
        <v>115</v>
      </c>
      <c r="E230" s="22" t="s">
        <v>32</v>
      </c>
      <c r="F230" s="28" t="s">
        <v>118</v>
      </c>
      <c r="G230" s="28" t="s">
        <v>117</v>
      </c>
    </row>
    <row r="231" spans="1:7">
      <c r="A231" s="25">
        <v>44897</v>
      </c>
      <c r="B231" s="21">
        <v>0.6875</v>
      </c>
      <c r="C231" s="28" t="s">
        <v>235</v>
      </c>
      <c r="D231" s="28" t="s">
        <v>115</v>
      </c>
      <c r="E231" s="28" t="s">
        <v>32</v>
      </c>
      <c r="F231" s="28" t="s">
        <v>119</v>
      </c>
      <c r="G231" s="28" t="s">
        <v>116</v>
      </c>
    </row>
    <row r="232" spans="1:7">
      <c r="A232" s="29">
        <v>44897</v>
      </c>
      <c r="B232" s="21">
        <v>0.72916666666666663</v>
      </c>
      <c r="C232" s="28" t="s">
        <v>235</v>
      </c>
      <c r="D232" s="28" t="s">
        <v>37</v>
      </c>
      <c r="E232" s="28" t="s">
        <v>32</v>
      </c>
      <c r="F232" s="28" t="s">
        <v>39</v>
      </c>
      <c r="G232" s="28" t="s">
        <v>85</v>
      </c>
    </row>
    <row r="233" spans="1:7">
      <c r="A233" s="20">
        <v>44897</v>
      </c>
      <c r="B233" s="21">
        <v>0.77083333333333337</v>
      </c>
      <c r="C233" s="28" t="s">
        <v>235</v>
      </c>
      <c r="D233" s="28" t="s">
        <v>126</v>
      </c>
      <c r="E233" s="28" t="s">
        <v>32</v>
      </c>
      <c r="F233" s="28" t="s">
        <v>242</v>
      </c>
      <c r="G233" s="28" t="s">
        <v>236</v>
      </c>
    </row>
    <row r="234" spans="1:7">
      <c r="A234" s="20">
        <v>44898</v>
      </c>
      <c r="B234" s="21">
        <v>0.3125</v>
      </c>
      <c r="C234" s="28" t="s">
        <v>235</v>
      </c>
      <c r="D234" s="28" t="s">
        <v>126</v>
      </c>
      <c r="E234" s="28" t="s">
        <v>32</v>
      </c>
      <c r="F234" s="28" t="s">
        <v>238</v>
      </c>
      <c r="G234" s="28" t="s">
        <v>242</v>
      </c>
    </row>
    <row r="235" spans="1:7">
      <c r="A235" s="20">
        <v>44898</v>
      </c>
      <c r="B235" s="21">
        <v>0.35416666666666669</v>
      </c>
      <c r="C235" s="28" t="s">
        <v>235</v>
      </c>
      <c r="D235" s="28" t="s">
        <v>126</v>
      </c>
      <c r="E235" s="28" t="s">
        <v>32</v>
      </c>
      <c r="F235" s="28" t="s">
        <v>239</v>
      </c>
      <c r="G235" s="28" t="s">
        <v>236</v>
      </c>
    </row>
    <row r="236" spans="1:7">
      <c r="A236" s="20">
        <v>44898</v>
      </c>
      <c r="B236" s="21">
        <v>0.39583333333333331</v>
      </c>
      <c r="C236" s="28" t="s">
        <v>235</v>
      </c>
      <c r="D236" s="28" t="s">
        <v>126</v>
      </c>
      <c r="E236" s="28" t="s">
        <v>32</v>
      </c>
      <c r="F236" s="28" t="s">
        <v>241</v>
      </c>
      <c r="G236" s="28" t="s">
        <v>237</v>
      </c>
    </row>
    <row r="237" spans="1:7">
      <c r="A237" s="25">
        <v>44898</v>
      </c>
      <c r="B237" s="26">
        <v>0.4375</v>
      </c>
      <c r="C237" s="27" t="s">
        <v>235</v>
      </c>
      <c r="D237" s="27" t="s">
        <v>115</v>
      </c>
      <c r="E237" s="27" t="s">
        <v>32</v>
      </c>
      <c r="F237" s="28" t="s">
        <v>116</v>
      </c>
      <c r="G237" s="28" t="s">
        <v>118</v>
      </c>
    </row>
    <row r="238" spans="1:7">
      <c r="A238" s="29">
        <v>44898</v>
      </c>
      <c r="B238" s="26">
        <v>0.47916666666666669</v>
      </c>
      <c r="C238" s="27" t="s">
        <v>235</v>
      </c>
      <c r="D238" s="27" t="s">
        <v>115</v>
      </c>
      <c r="E238" s="27" t="s">
        <v>32</v>
      </c>
      <c r="F238" s="28" t="s">
        <v>119</v>
      </c>
      <c r="G238" s="28" t="s">
        <v>117</v>
      </c>
    </row>
    <row r="239" spans="1:7">
      <c r="A239" s="20">
        <v>44898</v>
      </c>
      <c r="B239" s="21">
        <v>0.52083333333333337</v>
      </c>
      <c r="C239" s="28" t="s">
        <v>235</v>
      </c>
      <c r="D239" s="28" t="s">
        <v>198</v>
      </c>
      <c r="E239" s="28" t="s">
        <v>32</v>
      </c>
      <c r="F239" s="28" t="s">
        <v>201</v>
      </c>
      <c r="G239" s="28" t="s">
        <v>200</v>
      </c>
    </row>
    <row r="240" spans="1:7">
      <c r="A240" s="20">
        <v>44898</v>
      </c>
      <c r="B240" s="21">
        <v>0.5625</v>
      </c>
      <c r="C240" s="28" t="s">
        <v>235</v>
      </c>
      <c r="D240" s="28" t="s">
        <v>126</v>
      </c>
      <c r="E240" s="28" t="s">
        <v>32</v>
      </c>
      <c r="F240" s="28" t="s">
        <v>240</v>
      </c>
      <c r="G240" s="28" t="s">
        <v>242</v>
      </c>
    </row>
    <row r="241" spans="1:7">
      <c r="A241" s="20">
        <v>44898</v>
      </c>
      <c r="B241" s="21">
        <v>0.60416666666666663</v>
      </c>
      <c r="C241" s="28" t="s">
        <v>235</v>
      </c>
      <c r="D241" s="28" t="s">
        <v>198</v>
      </c>
      <c r="E241" s="28" t="s">
        <v>32</v>
      </c>
      <c r="F241" s="28" t="s">
        <v>202</v>
      </c>
      <c r="G241" s="28" t="s">
        <v>199</v>
      </c>
    </row>
    <row r="242" spans="1:7">
      <c r="A242" s="20">
        <v>44898</v>
      </c>
      <c r="B242" s="21">
        <v>0.64583333333333337</v>
      </c>
      <c r="C242" s="28" t="s">
        <v>235</v>
      </c>
      <c r="D242" s="28" t="s">
        <v>126</v>
      </c>
      <c r="E242" s="28" t="s">
        <v>32</v>
      </c>
      <c r="F242" s="28" t="s">
        <v>239</v>
      </c>
      <c r="G242" s="28" t="s">
        <v>241</v>
      </c>
    </row>
    <row r="243" spans="1:7">
      <c r="A243" s="25">
        <v>44898</v>
      </c>
      <c r="B243" s="26">
        <v>0.6875</v>
      </c>
      <c r="C243" s="32" t="s">
        <v>235</v>
      </c>
      <c r="D243" s="32" t="s">
        <v>126</v>
      </c>
      <c r="E243" s="32" t="s">
        <v>32</v>
      </c>
      <c r="F243" s="28" t="s">
        <v>236</v>
      </c>
      <c r="G243" s="28" t="s">
        <v>238</v>
      </c>
    </row>
    <row r="244" spans="1:7">
      <c r="A244" s="20">
        <v>44898</v>
      </c>
      <c r="B244" s="21">
        <v>0.72916666666666663</v>
      </c>
      <c r="C244" s="28" t="s">
        <v>235</v>
      </c>
      <c r="D244" s="28" t="s">
        <v>126</v>
      </c>
      <c r="E244" s="28" t="s">
        <v>32</v>
      </c>
      <c r="F244" s="28" t="s">
        <v>237</v>
      </c>
      <c r="G244" s="28" t="s">
        <v>240</v>
      </c>
    </row>
    <row r="245" spans="1:7">
      <c r="A245" s="20">
        <v>44898</v>
      </c>
      <c r="B245" s="21">
        <v>0.77083333333333337</v>
      </c>
      <c r="C245" s="28" t="s">
        <v>235</v>
      </c>
      <c r="D245" s="28" t="s">
        <v>198</v>
      </c>
      <c r="E245" s="28" t="s">
        <v>32</v>
      </c>
      <c r="F245" s="28" t="s">
        <v>199</v>
      </c>
      <c r="G245" s="28" t="s">
        <v>201</v>
      </c>
    </row>
    <row r="246" spans="1:7">
      <c r="A246" s="20">
        <v>44898</v>
      </c>
      <c r="B246" s="21">
        <v>0.8125</v>
      </c>
      <c r="C246" s="28" t="s">
        <v>235</v>
      </c>
      <c r="D246" s="28" t="s">
        <v>198</v>
      </c>
      <c r="E246" s="28" t="s">
        <v>32</v>
      </c>
      <c r="F246" s="28" t="s">
        <v>200</v>
      </c>
      <c r="G246" s="28" t="s">
        <v>202</v>
      </c>
    </row>
    <row r="247" spans="1:7">
      <c r="A247" s="25">
        <v>44899</v>
      </c>
      <c r="B247" s="21">
        <v>0.35416666666666669</v>
      </c>
      <c r="C247" s="28" t="s">
        <v>235</v>
      </c>
      <c r="D247" s="28" t="s">
        <v>126</v>
      </c>
      <c r="E247" s="28" t="s">
        <v>69</v>
      </c>
      <c r="F247" s="28" t="s">
        <v>243</v>
      </c>
      <c r="G247" s="28" t="s">
        <v>244</v>
      </c>
    </row>
    <row r="248" spans="1:7">
      <c r="A248" s="25">
        <v>44899</v>
      </c>
      <c r="B248" s="26">
        <v>0.39583333333333331</v>
      </c>
      <c r="C248" s="32" t="s">
        <v>235</v>
      </c>
      <c r="D248" s="32" t="s">
        <v>126</v>
      </c>
      <c r="E248" s="32" t="s">
        <v>69</v>
      </c>
      <c r="F248" s="28" t="s">
        <v>245</v>
      </c>
      <c r="G248" s="28" t="s">
        <v>246</v>
      </c>
    </row>
    <row r="249" spans="1:7">
      <c r="A249" s="25">
        <v>44899</v>
      </c>
      <c r="B249" s="26">
        <v>0.4375</v>
      </c>
      <c r="C249" s="32" t="s">
        <v>235</v>
      </c>
      <c r="D249" s="32" t="s">
        <v>198</v>
      </c>
      <c r="E249" s="32" t="s">
        <v>76</v>
      </c>
      <c r="F249" s="28" t="s">
        <v>247</v>
      </c>
      <c r="G249" s="28" t="s">
        <v>248</v>
      </c>
    </row>
  </sheetData>
  <sortState ref="A2:G249">
    <sortCondition ref="C2:C249"/>
    <sortCondition ref="A2:A249"/>
    <sortCondition ref="B2:B24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Copy of Volunteers</vt:lpstr>
      <vt:lpstr>By Division</vt:lpstr>
      <vt:lpstr>By Arena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Kempenaar</dc:creator>
  <cp:lastModifiedBy>iMac</cp:lastModifiedBy>
  <dcterms:created xsi:type="dcterms:W3CDTF">2022-11-14T02:20:51Z</dcterms:created>
  <dcterms:modified xsi:type="dcterms:W3CDTF">2022-12-02T04:33:43Z</dcterms:modified>
</cp:coreProperties>
</file>