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90" windowWidth="17280" windowHeight="8880" tabRatio="794" firstSheet="3" activeTab="12"/>
  </bookViews>
  <sheets>
    <sheet name="Draft Budget" sheetId="1" r:id="rId1"/>
    <sheet name="Confirmed Budget" sheetId="2" r:id="rId2"/>
    <sheet name="Updated Budget - Dec 31th" sheetId="3" r:id="rId3"/>
    <sheet name="Seed money " sheetId="5" r:id="rId4"/>
    <sheet name="Extra Ice" sheetId="6" r:id="rId5"/>
    <sheet name="Coaches" sheetId="7" r:id="rId6"/>
    <sheet name="Ref Costs" sheetId="8" r:id="rId7"/>
    <sheet name="Extra Costs" sheetId="13" r:id="rId8"/>
    <sheet name=" Fundraising &amp; Donations" sheetId="10" r:id="rId9"/>
    <sheet name="Gaming" sheetId="17" r:id="rId10"/>
    <sheet name="Sponsors" sheetId="14" r:id="rId11"/>
    <sheet name="Bank Transactions 22-23" sheetId="11" r:id="rId12"/>
    <sheet name="Gaming Bank Transitions 22-23" sheetId="15" r:id="rId13"/>
    <sheet name="Tournament Bank Transitions" sheetId="16" r:id="rId14"/>
  </sheets>
  <definedNames>
    <definedName name="_xlnm.Print_Area" localSheetId="1">'Confirmed Budget'!$A$1:$K$66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1" l="1"/>
  <c r="K18" i="1"/>
  <c r="K40" i="1" l="1"/>
  <c r="E20" i="3"/>
  <c r="E20" i="2"/>
  <c r="I20" i="3" l="1"/>
  <c r="G20" i="3"/>
  <c r="I20" i="2"/>
  <c r="G20" i="2"/>
  <c r="E22" i="6"/>
  <c r="I3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F39" i="10"/>
  <c r="L39" i="10" s="1"/>
  <c r="B39" i="10"/>
  <c r="F40" i="17"/>
  <c r="C39" i="10" l="1"/>
  <c r="E24" i="8" l="1"/>
  <c r="E27" i="8" s="1"/>
  <c r="I23" i="16"/>
  <c r="I36" i="11" l="1"/>
  <c r="C14" i="10"/>
  <c r="I15" i="15" l="1"/>
  <c r="K22" i="7"/>
  <c r="D22" i="7"/>
  <c r="R22" i="7"/>
  <c r="D28" i="7" s="1"/>
  <c r="P22" i="7"/>
  <c r="E23" i="5"/>
  <c r="G23" i="5" s="1"/>
  <c r="C7" i="10"/>
  <c r="D23" i="5"/>
  <c r="F15" i="14"/>
  <c r="I15" i="14"/>
  <c r="C15" i="14"/>
  <c r="P7" i="10"/>
  <c r="C24" i="8"/>
  <c r="I45" i="2"/>
  <c r="G45" i="2"/>
  <c r="E45" i="2"/>
  <c r="C18" i="14" l="1"/>
  <c r="G46" i="2"/>
  <c r="I46" i="2"/>
  <c r="E46" i="2"/>
  <c r="K45" i="3"/>
  <c r="I45" i="3"/>
  <c r="G45" i="3"/>
  <c r="E45" i="3"/>
  <c r="E46" i="3" s="1"/>
  <c r="K46" i="3"/>
  <c r="I46" i="3"/>
  <c r="G46" i="3" l="1"/>
  <c r="L22" i="6" l="1"/>
  <c r="L26" i="6" s="1"/>
  <c r="J22" i="7"/>
  <c r="I22" i="7"/>
  <c r="B22" i="7"/>
  <c r="C27" i="8"/>
  <c r="D32" i="7" l="1"/>
  <c r="C22" i="7"/>
  <c r="I39" i="1"/>
  <c r="G39" i="1"/>
  <c r="I18" i="1"/>
  <c r="G18" i="1"/>
  <c r="I40" i="1" l="1"/>
  <c r="G40" i="1"/>
  <c r="E39" i="1"/>
  <c r="E18" i="1"/>
  <c r="E40" i="1" l="1"/>
</calcChain>
</file>

<file path=xl/sharedStrings.xml><?xml version="1.0" encoding="utf-8"?>
<sst xmlns="http://schemas.openxmlformats.org/spreadsheetml/2006/main" count="307" uniqueCount="162">
  <si>
    <t>Kerry Park Minor Hockey Association</t>
  </si>
  <si>
    <t>Date:</t>
  </si>
  <si>
    <t>Budget</t>
  </si>
  <si>
    <t>Income</t>
  </si>
  <si>
    <t>Total Income</t>
  </si>
  <si>
    <t>Expenses</t>
  </si>
  <si>
    <t>Total Expenses</t>
  </si>
  <si>
    <t>Shortfall/Overages</t>
  </si>
  <si>
    <t xml:space="preserve">Team Budget </t>
  </si>
  <si>
    <t>Parent's Signatures</t>
  </si>
  <si>
    <t>Sponsorship</t>
  </si>
  <si>
    <t>Extra ice</t>
  </si>
  <si>
    <t>Gaming licenses</t>
  </si>
  <si>
    <t>Sponsorship Banner</t>
  </si>
  <si>
    <t xml:space="preserve">Player's name </t>
  </si>
  <si>
    <t xml:space="preserve">Parent's Name </t>
  </si>
  <si>
    <t>Extra devlopment - Guest Coaches</t>
  </si>
  <si>
    <t>Bank fees</t>
  </si>
  <si>
    <t xml:space="preserve">Carry over </t>
  </si>
  <si>
    <t xml:space="preserve">Paid </t>
  </si>
  <si>
    <t xml:space="preserve">Rate </t>
  </si>
  <si>
    <t>Totals</t>
  </si>
  <si>
    <t>Date</t>
  </si>
  <si>
    <t>Rink</t>
  </si>
  <si>
    <t>Total</t>
  </si>
  <si>
    <t>Invoice #</t>
  </si>
  <si>
    <t>Sub</t>
  </si>
  <si>
    <t>Coaching Total</t>
  </si>
  <si>
    <t>Difference</t>
  </si>
  <si>
    <t>Diff</t>
  </si>
  <si>
    <t>Rate</t>
  </si>
  <si>
    <t>Minutes</t>
  </si>
  <si>
    <t>ice/clean</t>
  </si>
  <si>
    <t>Total time</t>
  </si>
  <si>
    <t>Actual     Dec 31st</t>
  </si>
  <si>
    <t>Actual  March 31st</t>
  </si>
  <si>
    <t>Goaltender</t>
  </si>
  <si>
    <t>Attended</t>
  </si>
  <si>
    <t># of Refs</t>
  </si>
  <si>
    <t>Misc</t>
  </si>
  <si>
    <t>Received from</t>
  </si>
  <si>
    <t>Fundraiser - Coffee</t>
  </si>
  <si>
    <t>Fundraiser - FlipGive</t>
  </si>
  <si>
    <t>Fundraising</t>
  </si>
  <si>
    <t>Helmet and Water bottle Stickers</t>
  </si>
  <si>
    <t>Jersey Letters</t>
  </si>
  <si>
    <t>Date Received</t>
  </si>
  <si>
    <t>Drumroaster Coffee Sales</t>
  </si>
  <si>
    <t>Total:</t>
  </si>
  <si>
    <t>Donations</t>
  </si>
  <si>
    <t>Amount:</t>
  </si>
  <si>
    <t>Date paid:</t>
  </si>
  <si>
    <t>Payment method:</t>
  </si>
  <si>
    <t>Description:</t>
  </si>
  <si>
    <t>Paid</t>
  </si>
  <si>
    <t>Amount</t>
  </si>
  <si>
    <t>closing balance</t>
  </si>
  <si>
    <t>NOTE</t>
  </si>
  <si>
    <t>Paid Actual</t>
  </si>
  <si>
    <t>Paid Date</t>
  </si>
  <si>
    <t>Actual     Jan 30th</t>
  </si>
  <si>
    <t>Team Name: U15 A</t>
  </si>
  <si>
    <t>Jeff Compton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</si>
  <si>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Based on a 120 minute ice session</t>
    </r>
  </si>
  <si>
    <t>The team will adjust confirmed funds to allow for extra development sessions and extra ice.</t>
  </si>
  <si>
    <t>50/50 tickets</t>
  </si>
  <si>
    <t>50/50 Draws</t>
  </si>
  <si>
    <t>Date of Draws</t>
  </si>
  <si>
    <t>Name</t>
  </si>
  <si>
    <t>Account Balance</t>
  </si>
  <si>
    <t>BC Gaming #</t>
  </si>
  <si>
    <t>Item</t>
  </si>
  <si>
    <t>Reason</t>
  </si>
  <si>
    <t>https://mail.rampinteractive.com/interface/root#/login</t>
  </si>
  <si>
    <t xml:space="preserve">https://login.islandsavings.ca/login </t>
  </si>
  <si>
    <t>Extra Costs Tracker</t>
  </si>
  <si>
    <t xml:space="preserve">Gold </t>
  </si>
  <si>
    <t>Silver</t>
  </si>
  <si>
    <t>Bronze</t>
  </si>
  <si>
    <t>Subtotal:</t>
  </si>
  <si>
    <t>Total Sponsorships:</t>
  </si>
  <si>
    <t>NOTE: The following players have over paid seed money</t>
  </si>
  <si>
    <t>Total Sales:</t>
  </si>
  <si>
    <t>Amount Owing:</t>
  </si>
  <si>
    <t>Total earned:</t>
  </si>
  <si>
    <t>Winning Ticket #</t>
  </si>
  <si>
    <t>Invoive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</si>
  <si>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Plus a 10 minute ice clean</t>
    </r>
  </si>
  <si>
    <t>Used</t>
  </si>
  <si>
    <t>Gaming Account Balance</t>
  </si>
  <si>
    <t>U15A Tournament Host</t>
  </si>
  <si>
    <t>Fundraiser - 50/50 for home games</t>
  </si>
  <si>
    <t>Fundraiser - January 2023 Bottle Drive</t>
  </si>
  <si>
    <t>Player Carry Over from 2021-2022</t>
  </si>
  <si>
    <t>End of Year Event</t>
  </si>
  <si>
    <t>Playoff Costs (ice and officials)</t>
  </si>
  <si>
    <t>Ticket draw to take place between the second and third period of each home playoff game</t>
  </si>
  <si>
    <t>Ticket draw to take place between the ice clean of each home non-playoff game</t>
  </si>
  <si>
    <t xml:space="preserve">Date funds depositied into gaming account: </t>
  </si>
  <si>
    <t xml:space="preserve">Bank transition code: </t>
  </si>
  <si>
    <t>XXXXXX - Class D - Raffle Licence - Percentage Draw</t>
  </si>
  <si>
    <t>3rd Jersey</t>
  </si>
  <si>
    <t>Parent seed money (19 of players $350.00)</t>
  </si>
  <si>
    <t>Sponsors and Levels</t>
  </si>
  <si>
    <t>Parent seed money (19 players @ $350.00 each)</t>
  </si>
  <si>
    <t>Player gifts ($70 per)</t>
  </si>
  <si>
    <t>Coach and Volunteer gifts</t>
  </si>
  <si>
    <t>KP Practice Jerseys</t>
  </si>
  <si>
    <t>Away Tournament - Island</t>
  </si>
  <si>
    <t>Size</t>
  </si>
  <si>
    <t>Categories</t>
  </si>
  <si>
    <t>11 KB</t>
  </si>
  <si>
    <t>Pizza Coupons</t>
  </si>
  <si>
    <t>Cost per:</t>
  </si>
  <si>
    <t>Player</t>
  </si>
  <si>
    <t>No of Tickets</t>
  </si>
  <si>
    <t>Depost Date</t>
  </si>
  <si>
    <t>Kerry Park Invoice #</t>
  </si>
  <si>
    <t>Date Invoice Paid</t>
  </si>
  <si>
    <t>Kerry Park Invoice Amount $</t>
  </si>
  <si>
    <t>Team Profit $</t>
  </si>
  <si>
    <t>Fundraiser - Panago</t>
  </si>
  <si>
    <t>Panago Pizza Coupons</t>
  </si>
  <si>
    <t>Team:</t>
  </si>
  <si>
    <t>Date paid</t>
  </si>
  <si>
    <t>Actual Paid</t>
  </si>
  <si>
    <t>Sponsorship for 3rd Jerseys</t>
  </si>
  <si>
    <t>Bench Staff</t>
  </si>
  <si>
    <t>Away Tournament - Mainland</t>
  </si>
  <si>
    <t>Krispy Cream Donut Sales with U11Dev &amp; U13A</t>
  </si>
  <si>
    <t>TBD</t>
  </si>
  <si>
    <t>Actuals         Dec 31st</t>
  </si>
  <si>
    <t>Actuals              Jan 31st</t>
  </si>
  <si>
    <t>NOTES</t>
  </si>
  <si>
    <t>Jersey Letters (Cs and As)</t>
  </si>
  <si>
    <t>Dates?</t>
  </si>
  <si>
    <t>Bank fees &amp; Misc</t>
  </si>
  <si>
    <t>Gaming licenses &amp; 50/50 tickets</t>
  </si>
  <si>
    <t>Sponsorship + Sponsorship for 3rd jersey</t>
  </si>
  <si>
    <t>List of Sponsors names</t>
  </si>
  <si>
    <t>Team Name: REP team example</t>
  </si>
  <si>
    <t>Oct 6,2022</t>
  </si>
  <si>
    <t>$165 per game</t>
  </si>
  <si>
    <t xml:space="preserve">Officials </t>
  </si>
  <si>
    <t>$118/50 min</t>
  </si>
  <si>
    <t>Extra Bench Staff insurance</t>
  </si>
  <si>
    <t>Player Carry Over from 2022-2023</t>
  </si>
  <si>
    <t>Fundraiser - January  Bottle Drive</t>
  </si>
  <si>
    <t xml:space="preserve">Krispy Cream Donut Sales </t>
  </si>
  <si>
    <t>Officials $xxx/game est 27 games</t>
  </si>
  <si>
    <t>Player gifts ($ per)</t>
  </si>
  <si>
    <t>Officials $/game est 27 games</t>
  </si>
  <si>
    <t>Player Carry Over or Seed returns</t>
  </si>
  <si>
    <r>
      <rPr>
        <b/>
        <sz val="11"/>
        <color theme="1"/>
        <rFont val="Calibri"/>
        <family val="2"/>
        <scheme val="minor"/>
      </rPr>
      <t>Note:$</t>
    </r>
    <r>
      <rPr>
        <sz val="11"/>
        <color theme="1"/>
        <rFont val="Calibri"/>
        <family val="2"/>
        <scheme val="minor"/>
      </rPr>
      <t xml:space="preserve"> per hour</t>
    </r>
  </si>
  <si>
    <t>Krispy Cream Donut Sales</t>
  </si>
  <si>
    <t xml:space="preserve">Bank Transactions KP </t>
  </si>
  <si>
    <t xml:space="preserve">Island Savings </t>
  </si>
  <si>
    <t xml:space="preserve">E-Transfer: </t>
  </si>
  <si>
    <t xml:space="preserve">Bank Transactions </t>
  </si>
  <si>
    <t>Island Savings - D</t>
  </si>
  <si>
    <t>Bank Transactions KP</t>
  </si>
  <si>
    <t>E-Transfer: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</si>
</sst>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&quot;$&quot;#,##0;[Red]\-&quot;$&quot;#,##0"/>
    <numFmt numFmtId="165" formatCode="&quot;$&quot;#,##0.00;\-&quot;$&quot;#,##0.00"/>
    <numFmt numFmtId="166" formatCode="&quot;$&quot;#,##0.00;[Red]\-&quot;$&quot;#,##0.00"/>
    <numFmt numFmtId="167" formatCode="_-* #,##0.00_-;\-* #,##0.00_-;_-* &quot;-&quot;??_-;_-@_-"/>
    <numFmt numFmtId="168" formatCode="&quot;$&quot;#,##0.00"/>
    <numFmt numFmtId="169" formatCode="[$-809]d\ mmmm\ yyyy;@"/>
  </numFmts>
  <fonts count="3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305">
    <xf numFmtId="0" fontId="0" fillId="0" borderId="0" xfId="0"/>
    <xf numFmtId="49" fontId="6" fillId="2" borderId="0" xfId="0" applyNumberFormat="1" applyFont="1" applyFill="1"/>
    <xf numFmtId="49" fontId="1" fillId="2" borderId="0" xfId="0" applyNumberFormat="1" applyFont="1" applyFill="1"/>
    <xf numFmtId="39" fontId="5" fillId="2" borderId="0" xfId="0" applyNumberFormat="1" applyFont="1" applyFill="1" applyBorder="1"/>
    <xf numFmtId="0" fontId="0" fillId="2" borderId="0" xfId="0" applyFill="1"/>
    <xf numFmtId="49" fontId="6" fillId="3" borderId="0" xfId="0" applyNumberFormat="1" applyFont="1" applyFill="1"/>
    <xf numFmtId="49" fontId="1" fillId="3" borderId="0" xfId="0" applyNumberFormat="1" applyFont="1" applyFill="1"/>
    <xf numFmtId="39" fontId="5" fillId="3" borderId="0" xfId="0" applyNumberFormat="1" applyFont="1" applyFill="1"/>
    <xf numFmtId="0" fontId="0" fillId="3" borderId="0" xfId="0" applyFill="1"/>
    <xf numFmtId="0" fontId="3" fillId="4" borderId="0" xfId="0" applyNumberFormat="1" applyFont="1" applyFill="1" applyBorder="1"/>
    <xf numFmtId="0" fontId="0" fillId="4" borderId="0" xfId="0" applyFill="1"/>
    <xf numFmtId="0" fontId="0" fillId="4" borderId="0" xfId="0" applyNumberFormat="1" applyFill="1" applyBorder="1"/>
    <xf numFmtId="0" fontId="0" fillId="4" borderId="0" xfId="0" applyFill="1" applyAlignment="1">
      <alignment horizontal="right"/>
    </xf>
    <xf numFmtId="0" fontId="3" fillId="5" borderId="0" xfId="0" applyNumberFormat="1" applyFont="1" applyFill="1" applyBorder="1"/>
    <xf numFmtId="0" fontId="0" fillId="5" borderId="0" xfId="0" applyFill="1"/>
    <xf numFmtId="0" fontId="0" fillId="5" borderId="0" xfId="0" applyNumberFormat="1" applyFill="1" applyBorder="1"/>
    <xf numFmtId="0" fontId="0" fillId="5" borderId="0" xfId="0" applyFill="1" applyAlignment="1">
      <alignment horizontal="right"/>
    </xf>
    <xf numFmtId="49" fontId="1" fillId="5" borderId="0" xfId="0" applyNumberFormat="1" applyFont="1" applyFill="1" applyAlignment="1">
      <alignment horizontal="center"/>
    </xf>
    <xf numFmtId="49" fontId="1" fillId="5" borderId="0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 wrapText="1"/>
    </xf>
    <xf numFmtId="49" fontId="2" fillId="5" borderId="0" xfId="0" applyNumberFormat="1" applyFont="1" applyFill="1" applyBorder="1" applyAlignment="1">
      <alignment horizontal="left"/>
    </xf>
    <xf numFmtId="49" fontId="1" fillId="5" borderId="0" xfId="0" applyNumberFormat="1" applyFont="1" applyFill="1"/>
    <xf numFmtId="39" fontId="5" fillId="5" borderId="0" xfId="0" applyNumberFormat="1" applyFont="1" applyFill="1"/>
    <xf numFmtId="0" fontId="0" fillId="5" borderId="4" xfId="0" applyFill="1" applyBorder="1"/>
    <xf numFmtId="0" fontId="1" fillId="5" borderId="0" xfId="0" applyNumberFormat="1" applyFont="1" applyFill="1"/>
    <xf numFmtId="0" fontId="0" fillId="5" borderId="0" xfId="0" applyNumberFormat="1" applyFill="1"/>
    <xf numFmtId="49" fontId="4" fillId="2" borderId="0" xfId="0" applyNumberFormat="1" applyFont="1" applyFill="1" applyAlignment="1">
      <alignment horizontal="right"/>
    </xf>
    <xf numFmtId="49" fontId="4" fillId="3" borderId="0" xfId="0" applyNumberFormat="1" applyFont="1" applyFill="1" applyAlignment="1">
      <alignment horizontal="right"/>
    </xf>
    <xf numFmtId="165" fontId="5" fillId="3" borderId="2" xfId="0" applyNumberFormat="1" applyFont="1" applyFill="1" applyBorder="1"/>
    <xf numFmtId="39" fontId="5" fillId="5" borderId="0" xfId="0" applyNumberFormat="1" applyFont="1" applyFill="1" applyBorder="1"/>
    <xf numFmtId="49" fontId="3" fillId="5" borderId="0" xfId="0" applyNumberFormat="1" applyFont="1" applyFill="1"/>
    <xf numFmtId="39" fontId="1" fillId="5" borderId="3" xfId="0" applyNumberFormat="1" applyFont="1" applyFill="1" applyBorder="1"/>
    <xf numFmtId="0" fontId="7" fillId="5" borderId="1" xfId="0" applyFont="1" applyFill="1" applyBorder="1" applyAlignment="1">
      <alignment horizontal="center" wrapText="1"/>
    </xf>
    <xf numFmtId="15" fontId="0" fillId="4" borderId="0" xfId="0" applyNumberFormat="1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0" xfId="0" applyFont="1"/>
    <xf numFmtId="167" fontId="0" fillId="0" borderId="0" xfId="0" applyNumberFormat="1"/>
    <xf numFmtId="0" fontId="0" fillId="0" borderId="0" xfId="0" applyBorder="1"/>
    <xf numFmtId="0" fontId="7" fillId="0" borderId="0" xfId="0" applyFont="1" applyBorder="1"/>
    <xf numFmtId="0" fontId="7" fillId="0" borderId="0" xfId="0" applyFont="1" applyFill="1" applyBorder="1"/>
    <xf numFmtId="0" fontId="7" fillId="0" borderId="8" xfId="0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/>
    </xf>
    <xf numFmtId="167" fontId="0" fillId="0" borderId="0" xfId="0" applyNumberFormat="1" applyBorder="1"/>
    <xf numFmtId="15" fontId="0" fillId="0" borderId="0" xfId="0" applyNumberFormat="1" applyBorder="1"/>
    <xf numFmtId="167" fontId="7" fillId="0" borderId="0" xfId="0" applyNumberFormat="1" applyFont="1" applyBorder="1"/>
    <xf numFmtId="16" fontId="0" fillId="0" borderId="0" xfId="0" applyNumberFormat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7" fillId="0" borderId="8" xfId="0" applyNumberFormat="1" applyFont="1" applyBorder="1"/>
    <xf numFmtId="0" fontId="7" fillId="0" borderId="9" xfId="0" applyFont="1" applyBorder="1"/>
    <xf numFmtId="168" fontId="7" fillId="0" borderId="0" xfId="0" applyNumberFormat="1" applyFont="1"/>
    <xf numFmtId="0" fontId="9" fillId="5" borderId="1" xfId="0" applyFont="1" applyFill="1" applyBorder="1" applyAlignment="1"/>
    <xf numFmtId="0" fontId="0" fillId="0" borderId="1" xfId="0" applyBorder="1" applyAlignment="1"/>
    <xf numFmtId="0" fontId="7" fillId="5" borderId="0" xfId="0" applyFont="1" applyFill="1" applyAlignment="1">
      <alignment horizontal="center"/>
    </xf>
    <xf numFmtId="0" fontId="9" fillId="5" borderId="0" xfId="0" applyFont="1" applyFill="1" applyAlignment="1">
      <alignment wrapText="1"/>
    </xf>
    <xf numFmtId="16" fontId="0" fillId="0" borderId="0" xfId="0" applyNumberFormat="1"/>
    <xf numFmtId="49" fontId="2" fillId="5" borderId="0" xfId="0" applyNumberFormat="1" applyFont="1" applyFill="1" applyAlignment="1">
      <alignment horizontal="left"/>
    </xf>
    <xf numFmtId="0" fontId="3" fillId="4" borderId="0" xfId="0" applyFont="1" applyFill="1"/>
    <xf numFmtId="0" fontId="3" fillId="5" borderId="0" xfId="0" applyFont="1" applyFill="1"/>
    <xf numFmtId="39" fontId="5" fillId="2" borderId="0" xfId="0" applyNumberFormat="1" applyFont="1" applyFill="1"/>
    <xf numFmtId="0" fontId="1" fillId="5" borderId="0" xfId="0" applyFont="1" applyFill="1"/>
    <xf numFmtId="0" fontId="10" fillId="5" borderId="0" xfId="0" applyFont="1" applyFill="1"/>
    <xf numFmtId="2" fontId="10" fillId="5" borderId="0" xfId="0" applyNumberFormat="1" applyFont="1" applyFill="1"/>
    <xf numFmtId="0" fontId="10" fillId="0" borderId="0" xfId="0" applyFont="1" applyBorder="1"/>
    <xf numFmtId="0" fontId="0" fillId="0" borderId="0" xfId="0" applyAlignment="1">
      <alignment horizontal="center"/>
    </xf>
    <xf numFmtId="0" fontId="0" fillId="0" borderId="0" xfId="0" applyFill="1"/>
    <xf numFmtId="39" fontId="5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ill="1" applyBorder="1" applyAlignment="1">
      <alignment horizontal="right"/>
    </xf>
    <xf numFmtId="15" fontId="0" fillId="0" borderId="0" xfId="0" applyNumberFormat="1" applyFill="1" applyBorder="1"/>
    <xf numFmtId="49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9" fontId="1" fillId="0" borderId="0" xfId="0" applyNumberFormat="1" applyFont="1" applyFill="1" applyBorder="1"/>
    <xf numFmtId="49" fontId="6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49" fontId="3" fillId="0" borderId="0" xfId="0" applyNumberFormat="1" applyFont="1" applyFill="1" applyBorder="1"/>
    <xf numFmtId="39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Alignment="1">
      <alignment horizontal="center"/>
    </xf>
    <xf numFmtId="15" fontId="0" fillId="0" borderId="0" xfId="0" applyNumberFormat="1"/>
    <xf numFmtId="15" fontId="0" fillId="0" borderId="0" xfId="0" applyNumberFormat="1" applyAlignment="1">
      <alignment horizontal="center"/>
    </xf>
    <xf numFmtId="0" fontId="9" fillId="0" borderId="0" xfId="0" applyFont="1"/>
    <xf numFmtId="0" fontId="13" fillId="0" borderId="0" xfId="0" applyFont="1"/>
    <xf numFmtId="0" fontId="14" fillId="0" borderId="0" xfId="0" applyFont="1"/>
    <xf numFmtId="15" fontId="14" fillId="0" borderId="0" xfId="0" applyNumberFormat="1" applyFont="1"/>
    <xf numFmtId="166" fontId="14" fillId="0" borderId="0" xfId="0" applyNumberFormat="1" applyFont="1"/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166" fontId="15" fillId="0" borderId="0" xfId="0" applyNumberFormat="1" applyFont="1"/>
    <xf numFmtId="0" fontId="0" fillId="0" borderId="0" xfId="0" applyAlignment="1">
      <alignment horizontal="center"/>
    </xf>
    <xf numFmtId="15" fontId="17" fillId="0" borderId="0" xfId="0" applyNumberFormat="1" applyFont="1"/>
    <xf numFmtId="0" fontId="17" fillId="0" borderId="0" xfId="0" applyFont="1"/>
    <xf numFmtId="166" fontId="17" fillId="0" borderId="0" xfId="0" applyNumberFormat="1" applyFont="1"/>
    <xf numFmtId="0" fontId="18" fillId="0" borderId="0" xfId="0" applyFont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7" fillId="5" borderId="0" xfId="0" applyFont="1" applyFill="1" applyBorder="1" applyAlignment="1">
      <alignment horizontal="center" wrapText="1"/>
    </xf>
    <xf numFmtId="43" fontId="5" fillId="5" borderId="0" xfId="0" applyNumberFormat="1" applyFont="1" applyFill="1"/>
    <xf numFmtId="43" fontId="10" fillId="5" borderId="0" xfId="0" applyNumberFormat="1" applyFont="1" applyFill="1"/>
    <xf numFmtId="43" fontId="10" fillId="5" borderId="0" xfId="0" applyNumberFormat="1" applyFont="1" applyFill="1" applyBorder="1"/>
    <xf numFmtId="43" fontId="10" fillId="5" borderId="4" xfId="0" applyNumberFormat="1" applyFont="1" applyFill="1" applyBorder="1"/>
    <xf numFmtId="43" fontId="5" fillId="2" borderId="2" xfId="0" applyNumberFormat="1" applyFont="1" applyFill="1" applyBorder="1"/>
    <xf numFmtId="43" fontId="0" fillId="2" borderId="0" xfId="0" applyNumberFormat="1" applyFill="1"/>
    <xf numFmtId="43" fontId="0" fillId="5" borderId="0" xfId="0" applyNumberFormat="1" applyFill="1"/>
    <xf numFmtId="43" fontId="0" fillId="5" borderId="4" xfId="0" applyNumberFormat="1" applyFill="1" applyBorder="1"/>
    <xf numFmtId="43" fontId="0" fillId="5" borderId="0" xfId="0" applyNumberFormat="1" applyFill="1" applyBorder="1"/>
    <xf numFmtId="43" fontId="5" fillId="3" borderId="2" xfId="0" applyNumberFormat="1" applyFont="1" applyFill="1" applyBorder="1"/>
    <xf numFmtId="43" fontId="0" fillId="3" borderId="0" xfId="0" applyNumberFormat="1" applyFill="1"/>
    <xf numFmtId="43" fontId="5" fillId="3" borderId="0" xfId="0" applyNumberFormat="1" applyFont="1" applyFill="1" applyBorder="1"/>
    <xf numFmtId="43" fontId="1" fillId="5" borderId="0" xfId="0" applyNumberFormat="1" applyFont="1" applyFill="1" applyBorder="1"/>
    <xf numFmtId="0" fontId="0" fillId="0" borderId="0" xfId="0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10" fillId="0" borderId="0" xfId="0" applyFont="1" applyFill="1"/>
    <xf numFmtId="0" fontId="0" fillId="0" borderId="1" xfId="0" applyBorder="1"/>
    <xf numFmtId="0" fontId="0" fillId="0" borderId="0" xfId="0" applyBorder="1"/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1" xfId="0" applyBorder="1"/>
    <xf numFmtId="0" fontId="0" fillId="0" borderId="0" xfId="0"/>
    <xf numFmtId="166" fontId="19" fillId="0" borderId="0" xfId="0" applyNumberFormat="1" applyFont="1"/>
    <xf numFmtId="166" fontId="16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6" fontId="15" fillId="0" borderId="0" xfId="0" applyNumberFormat="1" applyFont="1" applyBorder="1"/>
    <xf numFmtId="0" fontId="0" fillId="0" borderId="0" xfId="0"/>
    <xf numFmtId="49" fontId="1" fillId="0" borderId="0" xfId="0" applyNumberFormat="1" applyFont="1" applyFill="1"/>
    <xf numFmtId="43" fontId="5" fillId="0" borderId="0" xfId="0" applyNumberFormat="1" applyFont="1" applyFill="1"/>
    <xf numFmtId="43" fontId="10" fillId="0" borderId="0" xfId="0" applyNumberFormat="1" applyFont="1" applyFill="1"/>
    <xf numFmtId="43" fontId="10" fillId="0" borderId="0" xfId="0" applyNumberFormat="1" applyFont="1" applyFill="1" applyBorder="1"/>
    <xf numFmtId="0" fontId="0" fillId="0" borderId="0" xfId="0" applyFill="1" applyBorder="1" applyAlignment="1"/>
    <xf numFmtId="166" fontId="19" fillId="0" borderId="3" xfId="0" applyNumberFormat="1" applyFont="1" applyBorder="1"/>
    <xf numFmtId="0" fontId="0" fillId="0" borderId="0" xfId="0" applyFont="1"/>
    <xf numFmtId="0" fontId="0" fillId="0" borderId="0" xfId="0" applyFill="1" applyAlignment="1">
      <alignment horizontal="center"/>
    </xf>
    <xf numFmtId="166" fontId="15" fillId="0" borderId="0" xfId="0" applyNumberFormat="1" applyFont="1" applyAlignment="1">
      <alignment horizontal="left"/>
    </xf>
    <xf numFmtId="166" fontId="14" fillId="0" borderId="3" xfId="0" applyNumberFormat="1" applyFont="1" applyBorder="1"/>
    <xf numFmtId="0" fontId="19" fillId="0" borderId="0" xfId="0" applyFont="1"/>
    <xf numFmtId="168" fontId="16" fillId="0" borderId="0" xfId="0" applyNumberFormat="1" applyFont="1"/>
    <xf numFmtId="15" fontId="19" fillId="0" borderId="0" xfId="0" applyNumberFormat="1" applyFont="1"/>
    <xf numFmtId="0" fontId="0" fillId="0" borderId="0" xfId="0" applyBorder="1"/>
    <xf numFmtId="166" fontId="20" fillId="0" borderId="0" xfId="0" applyNumberFormat="1" applyFont="1"/>
    <xf numFmtId="0" fontId="21" fillId="0" borderId="0" xfId="0" applyFont="1"/>
    <xf numFmtId="0" fontId="0" fillId="0" borderId="0" xfId="0" applyFont="1" applyBorder="1"/>
    <xf numFmtId="0" fontId="19" fillId="0" borderId="0" xfId="0" applyFont="1" applyBorder="1"/>
    <xf numFmtId="0" fontId="16" fillId="0" borderId="0" xfId="0" applyFont="1" applyBorder="1"/>
    <xf numFmtId="168" fontId="16" fillId="0" borderId="0" xfId="0" applyNumberFormat="1" applyFont="1" applyBorder="1"/>
    <xf numFmtId="0" fontId="23" fillId="0" borderId="0" xfId="0" applyFont="1"/>
    <xf numFmtId="0" fontId="22" fillId="0" borderId="0" xfId="0" applyFont="1"/>
    <xf numFmtId="0" fontId="13" fillId="0" borderId="0" xfId="0" applyFont="1" applyAlignment="1">
      <alignment horizontal="left"/>
    </xf>
    <xf numFmtId="0" fontId="0" fillId="0" borderId="0" xfId="0" applyBorder="1"/>
    <xf numFmtId="0" fontId="9" fillId="0" borderId="0" xfId="0" applyFont="1"/>
    <xf numFmtId="0" fontId="0" fillId="0" borderId="0" xfId="0"/>
    <xf numFmtId="0" fontId="0" fillId="0" borderId="0" xfId="0" applyBorder="1"/>
    <xf numFmtId="0" fontId="0" fillId="0" borderId="0" xfId="0"/>
    <xf numFmtId="168" fontId="19" fillId="0" borderId="0" xfId="0" applyNumberFormat="1" applyFont="1"/>
    <xf numFmtId="168" fontId="19" fillId="0" borderId="3" xfId="0" applyNumberFormat="1" applyFont="1" applyBorder="1"/>
    <xf numFmtId="0" fontId="0" fillId="0" borderId="0" xfId="0"/>
    <xf numFmtId="0" fontId="0" fillId="0" borderId="0" xfId="0"/>
    <xf numFmtId="168" fontId="16" fillId="0" borderId="0" xfId="0" applyNumberFormat="1" applyFont="1" applyBorder="1" applyAlignment="1"/>
    <xf numFmtId="0" fontId="0" fillId="0" borderId="0" xfId="0" applyBorder="1" applyAlignment="1"/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Border="1" applyAlignment="1"/>
    <xf numFmtId="0" fontId="16" fillId="0" borderId="0" xfId="0" applyFont="1" applyBorder="1" applyAlignment="1"/>
    <xf numFmtId="168" fontId="0" fillId="0" borderId="0" xfId="0" applyNumberFormat="1" applyBorder="1" applyAlignment="1"/>
    <xf numFmtId="0" fontId="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68" fontId="16" fillId="0" borderId="15" xfId="0" applyNumberFormat="1" applyFont="1" applyBorder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0" fontId="13" fillId="0" borderId="0" xfId="0" applyFont="1" applyProtection="1"/>
    <xf numFmtId="0" fontId="24" fillId="0" borderId="0" xfId="1" applyAlignment="1" applyProtection="1">
      <alignment vertical="center"/>
    </xf>
    <xf numFmtId="0" fontId="12" fillId="0" borderId="0" xfId="0" applyFont="1" applyProtection="1"/>
    <xf numFmtId="15" fontId="16" fillId="0" borderId="0" xfId="0" applyNumberFormat="1" applyFont="1"/>
    <xf numFmtId="0" fontId="0" fillId="0" borderId="0" xfId="0"/>
    <xf numFmtId="168" fontId="16" fillId="0" borderId="0" xfId="0" applyNumberFormat="1" applyFont="1" applyAlignment="1">
      <alignment horizontal="right"/>
    </xf>
    <xf numFmtId="0" fontId="25" fillId="0" borderId="0" xfId="0" applyFont="1"/>
    <xf numFmtId="0" fontId="0" fillId="0" borderId="0" xfId="0" applyAlignment="1">
      <alignment horizontal="center"/>
    </xf>
    <xf numFmtId="0" fontId="26" fillId="0" borderId="0" xfId="0" applyFont="1"/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7" fillId="0" borderId="0" xfId="0" applyFont="1" applyAlignment="1">
      <alignment horizontal="center"/>
    </xf>
    <xf numFmtId="0" fontId="27" fillId="0" borderId="0" xfId="0" applyFont="1"/>
    <xf numFmtId="0" fontId="0" fillId="0" borderId="0" xfId="0" applyFont="1" applyFill="1" applyBorder="1"/>
    <xf numFmtId="15" fontId="1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7" fillId="0" borderId="0" xfId="0" applyFont="1" applyAlignment="1">
      <alignment horizontal="center"/>
    </xf>
    <xf numFmtId="15" fontId="0" fillId="0" borderId="0" xfId="0" applyNumberFormat="1" applyBorder="1" applyAlignment="1">
      <alignment horizontal="center" vertical="center"/>
    </xf>
    <xf numFmtId="0" fontId="28" fillId="0" borderId="0" xfId="0" applyFont="1"/>
    <xf numFmtId="15" fontId="27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5" borderId="1" xfId="0" applyFont="1" applyFill="1" applyBorder="1" applyAlignment="1"/>
    <xf numFmtId="0" fontId="0" fillId="0" borderId="1" xfId="0" applyBorder="1" applyAlignment="1"/>
    <xf numFmtId="0" fontId="0" fillId="0" borderId="0" xfId="0" applyBorder="1"/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/>
    <xf numFmtId="0" fontId="7" fillId="0" borderId="10" xfId="0" applyFont="1" applyBorder="1"/>
    <xf numFmtId="0" fontId="7" fillId="0" borderId="13" xfId="0" applyFont="1" applyBorder="1"/>
    <xf numFmtId="0" fontId="0" fillId="0" borderId="0" xfId="0" applyFill="1" applyBorder="1"/>
    <xf numFmtId="169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/>
    <xf numFmtId="18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Fill="1" applyBorder="1"/>
    <xf numFmtId="166" fontId="19" fillId="0" borderId="0" xfId="0" applyNumberFormat="1" applyFont="1" applyBorder="1"/>
    <xf numFmtId="166" fontId="16" fillId="0" borderId="0" xfId="0" applyNumberFormat="1" applyFont="1" applyBorder="1"/>
    <xf numFmtId="0" fontId="14" fillId="0" borderId="0" xfId="0" applyFont="1" applyAlignment="1">
      <alignment horizontal="center"/>
    </xf>
    <xf numFmtId="168" fontId="19" fillId="0" borderId="0" xfId="0" applyNumberFormat="1" applyFont="1" applyAlignment="1">
      <alignment horizontal="center"/>
    </xf>
    <xf numFmtId="166" fontId="7" fillId="0" borderId="0" xfId="0" applyNumberFormat="1" applyFont="1"/>
    <xf numFmtId="0" fontId="19" fillId="0" borderId="3" xfId="0" applyFont="1" applyBorder="1"/>
    <xf numFmtId="168" fontId="16" fillId="0" borderId="3" xfId="0" applyNumberFormat="1" applyFont="1" applyBorder="1"/>
    <xf numFmtId="0" fontId="29" fillId="0" borderId="0" xfId="0" applyFont="1" applyAlignment="1">
      <alignment vertical="center"/>
    </xf>
    <xf numFmtId="0" fontId="0" fillId="0" borderId="0" xfId="0"/>
    <xf numFmtId="0" fontId="0" fillId="0" borderId="0" xfId="0" applyBorder="1"/>
    <xf numFmtId="0" fontId="0" fillId="0" borderId="0" xfId="0"/>
    <xf numFmtId="168" fontId="16" fillId="0" borderId="0" xfId="0" applyNumberFormat="1" applyFont="1" applyBorder="1" applyAlignment="1">
      <alignment horizontal="right"/>
    </xf>
    <xf numFmtId="15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/>
    <xf numFmtId="49" fontId="5" fillId="5" borderId="0" xfId="0" applyNumberFormat="1" applyFont="1" applyFill="1"/>
    <xf numFmtId="39" fontId="1" fillId="5" borderId="0" xfId="0" applyNumberFormat="1" applyFont="1" applyFill="1" applyBorder="1"/>
    <xf numFmtId="43" fontId="5" fillId="2" borderId="0" xfId="0" applyNumberFormat="1" applyFont="1" applyFill="1" applyBorder="1"/>
    <xf numFmtId="165" fontId="5" fillId="3" borderId="0" xfId="0" applyNumberFormat="1" applyFont="1" applyFill="1" applyBorder="1"/>
    <xf numFmtId="0" fontId="7" fillId="2" borderId="0" xfId="0" applyFont="1" applyFill="1"/>
    <xf numFmtId="0" fontId="7" fillId="3" borderId="0" xfId="0" applyFont="1" applyFill="1"/>
    <xf numFmtId="0" fontId="26" fillId="5" borderId="0" xfId="0" applyFont="1" applyFill="1"/>
    <xf numFmtId="43" fontId="5" fillId="5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right"/>
    </xf>
    <xf numFmtId="15" fontId="7" fillId="4" borderId="0" xfId="0" applyNumberFormat="1" applyFont="1" applyFill="1"/>
    <xf numFmtId="0" fontId="9" fillId="3" borderId="0" xfId="0" applyFont="1" applyFill="1"/>
    <xf numFmtId="0" fontId="9" fillId="0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5" borderId="1" xfId="0" applyFont="1" applyFill="1" applyBorder="1" applyAlignment="1"/>
    <xf numFmtId="0" fontId="0" fillId="0" borderId="1" xfId="0" applyBorder="1" applyAlignment="1"/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/>
    <xf numFmtId="0" fontId="9" fillId="5" borderId="0" xfId="0" applyFont="1" applyFill="1" applyBorder="1"/>
    <xf numFmtId="0" fontId="0" fillId="0" borderId="0" xfId="0" applyBorder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0</xdr:row>
      <xdr:rowOff>0</xdr:rowOff>
    </xdr:from>
    <xdr:to>
      <xdr:col>18</xdr:col>
      <xdr:colOff>502920</xdr:colOff>
      <xdr:row>28</xdr:row>
      <xdr:rowOff>15754</xdr:rowOff>
    </xdr:to>
    <xdr:pic>
      <xdr:nvPicPr>
        <xdr:cNvPr id="2" name="D3E3B7DF-50C2-4B8D-874E-12F0E5F0829C" descr="IMG_7089.jpg">
          <a:extLst>
            <a:ext uri="{FF2B5EF4-FFF2-40B4-BE49-F238E27FC236}">
              <a16:creationId xmlns:a16="http://schemas.microsoft.com/office/drawing/2014/main" xmlns="" id="{60CDFFA8-099C-F315-D707-A71935BC6A6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353"/>
        <a:stretch/>
      </xdr:blipFill>
      <xdr:spPr bwMode="auto">
        <a:xfrm>
          <a:off x="4274820" y="0"/>
          <a:ext cx="7795260" cy="5166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login.islandsavings.ca/login" TargetMode="External"/><Relationship Id="rId1" Type="http://schemas.openxmlformats.org/officeDocument/2006/relationships/hyperlink" Target="https://mail.rampinteractive.com/interface/root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login.islandsavings.ca/login" TargetMode="External"/><Relationship Id="rId1" Type="http://schemas.openxmlformats.org/officeDocument/2006/relationships/hyperlink" Target="https://mail.rampinteractive.com/interface/root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login.islandsavings.ca/login" TargetMode="External"/><Relationship Id="rId1" Type="http://schemas.openxmlformats.org/officeDocument/2006/relationships/hyperlink" Target="https://mail.rampinteractive.com/interface/roo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opLeftCell="A13" workbookViewId="0">
      <selection activeCell="B38" sqref="B38"/>
    </sheetView>
  </sheetViews>
  <sheetFormatPr defaultRowHeight="15" x14ac:dyDescent="0.25"/>
  <cols>
    <col min="1" max="1" width="2.7109375" customWidth="1"/>
    <col min="2" max="2" width="17.5703125" customWidth="1"/>
    <col min="3" max="3" width="4.85546875" customWidth="1"/>
    <col min="4" max="4" width="16.85546875" customWidth="1"/>
    <col min="5" max="5" width="11.42578125" customWidth="1"/>
    <col min="6" max="6" width="1.7109375" customWidth="1"/>
    <col min="7" max="7" width="10.7109375" customWidth="1"/>
    <col min="8" max="8" width="2" customWidth="1"/>
    <col min="9" max="9" width="11.5703125" customWidth="1"/>
    <col min="10" max="10" width="2.42578125" style="273" customWidth="1"/>
    <col min="11" max="11" width="11.5703125" customWidth="1"/>
    <col min="12" max="12" width="8.85546875" customWidth="1"/>
    <col min="14" max="14" width="9.7109375" customWidth="1"/>
  </cols>
  <sheetData>
    <row r="1" spans="1:22" x14ac:dyDescent="0.25">
      <c r="A1" s="58"/>
      <c r="B1" s="289" t="s">
        <v>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22" x14ac:dyDescent="0.25">
      <c r="A2" s="14"/>
      <c r="B2" s="290" t="s">
        <v>8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22" ht="3.75" customHeight="1" x14ac:dyDescent="0.25">
      <c r="A3" s="14"/>
      <c r="B3" s="21"/>
      <c r="C3" s="21"/>
      <c r="D3" s="21"/>
      <c r="E3" s="21"/>
      <c r="F3" s="21"/>
      <c r="G3" s="14"/>
      <c r="H3" s="14"/>
      <c r="I3" s="14"/>
      <c r="J3" s="14"/>
      <c r="K3" s="14"/>
      <c r="L3" s="70"/>
    </row>
    <row r="4" spans="1:22" ht="15.75" customHeight="1" x14ac:dyDescent="0.25">
      <c r="A4" s="14"/>
      <c r="B4" s="9" t="s">
        <v>140</v>
      </c>
      <c r="C4" s="9"/>
      <c r="D4" s="10"/>
      <c r="E4" s="11"/>
      <c r="F4" s="11"/>
      <c r="G4" s="10"/>
      <c r="H4" s="12"/>
      <c r="I4" s="12"/>
      <c r="J4" s="12"/>
      <c r="K4" s="34"/>
      <c r="L4" s="34"/>
      <c r="M4" s="282" t="s">
        <v>1</v>
      </c>
      <c r="N4" s="283" t="s">
        <v>141</v>
      </c>
    </row>
    <row r="5" spans="1:22" ht="5.25" customHeight="1" x14ac:dyDescent="0.25">
      <c r="A5" s="14"/>
      <c r="B5" s="13"/>
      <c r="C5" s="13"/>
      <c r="D5" s="14"/>
      <c r="E5" s="15"/>
      <c r="F5" s="15"/>
      <c r="G5" s="14"/>
      <c r="H5" s="16"/>
      <c r="I5" s="14"/>
      <c r="J5" s="14"/>
      <c r="K5" s="14"/>
      <c r="L5" s="70"/>
    </row>
    <row r="6" spans="1:22" ht="31.5" customHeight="1" x14ac:dyDescent="0.25">
      <c r="A6" s="17"/>
      <c r="B6" s="17"/>
      <c r="C6" s="18"/>
      <c r="D6" s="18"/>
      <c r="E6" s="19" t="s">
        <v>2</v>
      </c>
      <c r="F6" s="14"/>
      <c r="G6" s="33" t="s">
        <v>131</v>
      </c>
      <c r="H6" s="20"/>
      <c r="I6" s="33" t="s">
        <v>132</v>
      </c>
      <c r="J6" s="108"/>
      <c r="K6" s="33" t="s">
        <v>132</v>
      </c>
      <c r="L6" s="285"/>
      <c r="M6" s="285"/>
      <c r="N6" s="272"/>
    </row>
    <row r="7" spans="1:22" x14ac:dyDescent="0.25">
      <c r="A7" s="22"/>
      <c r="B7" s="1" t="s">
        <v>3</v>
      </c>
      <c r="C7" s="2"/>
      <c r="D7" s="2"/>
      <c r="E7" s="3"/>
      <c r="F7" s="4"/>
      <c r="G7" s="4"/>
      <c r="H7" s="4"/>
      <c r="I7" s="4"/>
      <c r="J7" s="4"/>
      <c r="K7" s="4"/>
      <c r="L7" s="286" t="s">
        <v>133</v>
      </c>
      <c r="M7" s="278"/>
      <c r="N7" s="4"/>
    </row>
    <row r="8" spans="1:22" x14ac:dyDescent="0.25">
      <c r="A8" s="22"/>
      <c r="B8" s="274" t="s">
        <v>104</v>
      </c>
      <c r="C8" s="22"/>
      <c r="D8" s="22"/>
      <c r="E8" s="109">
        <v>6650</v>
      </c>
      <c r="F8" s="110"/>
      <c r="G8" s="109"/>
      <c r="H8" s="110"/>
      <c r="I8" s="110"/>
      <c r="J8" s="110"/>
      <c r="K8" s="66"/>
      <c r="L8" s="66"/>
      <c r="M8" s="14"/>
      <c r="N8" s="14"/>
    </row>
    <row r="9" spans="1:22" s="133" customFormat="1" x14ac:dyDescent="0.25">
      <c r="A9" s="22"/>
      <c r="B9" s="274" t="s">
        <v>93</v>
      </c>
      <c r="C9" s="22"/>
      <c r="D9" s="22"/>
      <c r="E9" s="281" t="s">
        <v>130</v>
      </c>
      <c r="F9" s="110"/>
      <c r="G9" s="109"/>
      <c r="H9" s="110"/>
      <c r="I9" s="110"/>
      <c r="J9" s="110"/>
      <c r="K9" s="66"/>
      <c r="L9" s="66"/>
      <c r="M9" s="14"/>
      <c r="N9" s="14"/>
    </row>
    <row r="10" spans="1:22" x14ac:dyDescent="0.25">
      <c r="A10" s="22"/>
      <c r="B10" s="274" t="s">
        <v>138</v>
      </c>
      <c r="C10" s="22"/>
      <c r="D10" s="22"/>
      <c r="E10" s="109">
        <v>6350</v>
      </c>
      <c r="F10" s="110"/>
      <c r="G10" s="109"/>
      <c r="H10" s="110"/>
      <c r="I10" s="110"/>
      <c r="J10" s="110"/>
      <c r="K10" s="66"/>
      <c r="L10" s="66" t="s">
        <v>139</v>
      </c>
      <c r="M10" s="14"/>
      <c r="N10" s="14"/>
    </row>
    <row r="11" spans="1:22" x14ac:dyDescent="0.25">
      <c r="A11" s="22"/>
      <c r="B11" s="274" t="s">
        <v>92</v>
      </c>
      <c r="C11" s="22"/>
      <c r="D11" s="22"/>
      <c r="E11" s="109">
        <v>1100</v>
      </c>
      <c r="F11" s="110"/>
      <c r="G11" s="110"/>
      <c r="H11" s="110"/>
      <c r="I11" s="109"/>
      <c r="J11" s="109"/>
      <c r="K11" s="66"/>
      <c r="L11" s="66"/>
      <c r="M11" s="14"/>
      <c r="N11" s="14"/>
    </row>
    <row r="12" spans="1:22" s="133" customFormat="1" x14ac:dyDescent="0.25">
      <c r="A12" s="22"/>
      <c r="B12" s="274" t="s">
        <v>42</v>
      </c>
      <c r="C12" s="22"/>
      <c r="D12" s="22"/>
      <c r="E12" s="109">
        <v>96</v>
      </c>
      <c r="F12" s="110"/>
      <c r="G12" s="110"/>
      <c r="H12" s="110"/>
      <c r="I12" s="109"/>
      <c r="J12" s="109"/>
      <c r="K12" s="66"/>
      <c r="L12" s="66"/>
      <c r="M12" s="14"/>
      <c r="N12" s="14"/>
    </row>
    <row r="13" spans="1:22" s="133" customFormat="1" x14ac:dyDescent="0.25">
      <c r="A13" s="22"/>
      <c r="B13" s="274" t="s">
        <v>41</v>
      </c>
      <c r="C13" s="22"/>
      <c r="D13" s="22"/>
      <c r="E13" s="109">
        <v>500</v>
      </c>
      <c r="F13" s="110"/>
      <c r="G13" s="109"/>
      <c r="H13" s="110"/>
      <c r="I13" s="110"/>
      <c r="J13" s="110"/>
      <c r="K13" s="66"/>
      <c r="L13" s="66"/>
      <c r="M13" s="14"/>
      <c r="N13" s="14"/>
      <c r="O13" s="70"/>
      <c r="P13" s="70"/>
      <c r="Q13" s="70"/>
      <c r="R13" s="70"/>
      <c r="S13" s="70"/>
      <c r="T13" s="70"/>
      <c r="U13" s="70"/>
      <c r="V13" s="70"/>
    </row>
    <row r="14" spans="1:22" s="238" customFormat="1" x14ac:dyDescent="0.25">
      <c r="A14" s="22"/>
      <c r="B14" s="274" t="s">
        <v>129</v>
      </c>
      <c r="C14" s="22"/>
      <c r="D14" s="22"/>
      <c r="E14" s="109">
        <v>300</v>
      </c>
      <c r="F14" s="110"/>
      <c r="G14" s="109"/>
      <c r="H14" s="110"/>
      <c r="I14" s="110"/>
      <c r="J14" s="110"/>
      <c r="K14" s="66"/>
      <c r="L14" s="66"/>
      <c r="M14" s="14"/>
      <c r="N14" s="14"/>
      <c r="O14" s="70"/>
      <c r="P14" s="70"/>
      <c r="Q14" s="70"/>
      <c r="R14" s="70"/>
      <c r="S14" s="70"/>
      <c r="T14" s="70"/>
      <c r="U14" s="70"/>
      <c r="V14" s="70"/>
    </row>
    <row r="15" spans="1:22" s="254" customFormat="1" x14ac:dyDescent="0.25">
      <c r="A15" s="22"/>
      <c r="B15" s="274" t="s">
        <v>121</v>
      </c>
      <c r="C15" s="22"/>
      <c r="D15" s="22"/>
      <c r="E15" s="109">
        <v>2100</v>
      </c>
      <c r="F15" s="110"/>
      <c r="G15" s="109"/>
      <c r="H15" s="110"/>
      <c r="I15" s="110"/>
      <c r="J15" s="110"/>
      <c r="K15" s="66"/>
      <c r="L15" s="66"/>
      <c r="M15" s="14"/>
      <c r="N15" s="14"/>
      <c r="O15" s="70"/>
      <c r="P15" s="70"/>
      <c r="Q15" s="70"/>
      <c r="R15" s="70"/>
      <c r="S15" s="70"/>
      <c r="T15" s="70"/>
      <c r="U15" s="70"/>
      <c r="V15" s="70"/>
    </row>
    <row r="16" spans="1:22" s="133" customFormat="1" x14ac:dyDescent="0.25">
      <c r="A16" s="22"/>
      <c r="B16" s="274" t="s">
        <v>90</v>
      </c>
      <c r="C16" s="22"/>
      <c r="D16" s="22"/>
      <c r="E16" s="109">
        <v>3059</v>
      </c>
      <c r="F16" s="110"/>
      <c r="G16" s="111"/>
      <c r="H16" s="110"/>
      <c r="I16" s="109"/>
      <c r="J16" s="109"/>
      <c r="K16" s="66"/>
      <c r="L16" s="66"/>
      <c r="M16" s="14"/>
      <c r="N16" s="14"/>
      <c r="O16" s="70"/>
      <c r="P16" s="70"/>
      <c r="Q16" s="70"/>
      <c r="R16" s="70"/>
      <c r="S16" s="70"/>
      <c r="T16" s="70"/>
      <c r="U16" s="70"/>
      <c r="V16" s="70"/>
    </row>
    <row r="17" spans="1:22" s="141" customFormat="1" ht="15.75" thickBot="1" x14ac:dyDescent="0.3">
      <c r="A17" s="22"/>
      <c r="B17" s="274" t="s">
        <v>91</v>
      </c>
      <c r="C17" s="22"/>
      <c r="D17" s="22"/>
      <c r="E17" s="109">
        <v>600</v>
      </c>
      <c r="F17" s="110"/>
      <c r="G17" s="111"/>
      <c r="H17" s="110"/>
      <c r="I17" s="109"/>
      <c r="J17" s="109"/>
      <c r="K17" s="66"/>
      <c r="L17" s="66"/>
      <c r="M17" s="22"/>
      <c r="N17" s="22"/>
      <c r="O17" s="154"/>
      <c r="P17" s="155"/>
      <c r="Q17" s="156"/>
      <c r="R17" s="157"/>
      <c r="S17" s="156"/>
      <c r="T17" s="155"/>
      <c r="U17" s="70"/>
      <c r="V17" s="70"/>
    </row>
    <row r="18" spans="1:22" x14ac:dyDescent="0.25">
      <c r="A18" s="22"/>
      <c r="B18" s="2"/>
      <c r="C18" s="4"/>
      <c r="D18" s="27" t="s">
        <v>4</v>
      </c>
      <c r="E18" s="113">
        <f>ROUND(SUM(E7:E17),5)</f>
        <v>20755</v>
      </c>
      <c r="F18" s="114"/>
      <c r="G18" s="113">
        <f>ROUND(SUM(G7:G17),5)</f>
        <v>0</v>
      </c>
      <c r="H18" s="114"/>
      <c r="I18" s="113">
        <f>ROUND(SUM(I7:I17),5)</f>
        <v>0</v>
      </c>
      <c r="J18" s="276"/>
      <c r="K18" s="113">
        <f>ROUND(SUM(K7:K17),5)</f>
        <v>0</v>
      </c>
      <c r="L18" s="4"/>
      <c r="M18" s="4"/>
      <c r="N18" s="4"/>
      <c r="O18" s="70"/>
      <c r="P18" s="70"/>
      <c r="Q18" s="70"/>
      <c r="R18" s="70"/>
      <c r="S18" s="70"/>
      <c r="T18" s="70"/>
      <c r="U18" s="70"/>
      <c r="V18" s="70"/>
    </row>
    <row r="19" spans="1:22" ht="8.25" customHeight="1" x14ac:dyDescent="0.25">
      <c r="A19" s="22"/>
      <c r="B19" s="22"/>
      <c r="C19" s="22"/>
      <c r="D19" s="22"/>
      <c r="E19" s="23"/>
      <c r="F19" s="14"/>
      <c r="G19" s="14"/>
      <c r="H19" s="14"/>
      <c r="I19" s="14"/>
      <c r="J19" s="14"/>
      <c r="K19" s="14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1:22" x14ac:dyDescent="0.25">
      <c r="A20" s="22"/>
      <c r="B20" s="5" t="s">
        <v>5</v>
      </c>
      <c r="C20" s="6"/>
      <c r="D20" s="6"/>
      <c r="E20" s="7"/>
      <c r="F20" s="8"/>
      <c r="G20" s="8"/>
      <c r="H20" s="8"/>
      <c r="I20" s="8"/>
      <c r="J20" s="8"/>
      <c r="K20" s="8"/>
      <c r="L20" s="284" t="s">
        <v>133</v>
      </c>
      <c r="M20" s="279"/>
      <c r="N20" s="8"/>
    </row>
    <row r="21" spans="1:22" x14ac:dyDescent="0.25">
      <c r="A21" s="22"/>
      <c r="B21" s="22" t="s">
        <v>143</v>
      </c>
      <c r="C21" s="22"/>
      <c r="D21" s="22"/>
      <c r="E21" s="23">
        <v>4455</v>
      </c>
      <c r="F21" s="66"/>
      <c r="G21" s="23"/>
      <c r="H21" s="67"/>
      <c r="I21" s="23"/>
      <c r="J21" s="23"/>
      <c r="K21" s="14"/>
      <c r="L21" s="280" t="s">
        <v>142</v>
      </c>
      <c r="M21" s="14"/>
      <c r="N21" s="14"/>
    </row>
    <row r="22" spans="1:22" x14ac:dyDescent="0.25">
      <c r="A22" s="22"/>
      <c r="B22" s="22" t="s">
        <v>11</v>
      </c>
      <c r="C22" s="22"/>
      <c r="D22" s="22"/>
      <c r="E22" s="23">
        <v>3368</v>
      </c>
      <c r="F22" s="66"/>
      <c r="G22" s="67"/>
      <c r="H22" s="67"/>
      <c r="I22" s="67"/>
      <c r="J22" s="67"/>
      <c r="K22" s="14"/>
      <c r="L22" s="280" t="s">
        <v>144</v>
      </c>
      <c r="M22" s="14"/>
      <c r="N22" s="14"/>
    </row>
    <row r="23" spans="1:22" x14ac:dyDescent="0.25">
      <c r="A23" s="22"/>
      <c r="B23" s="22" t="s">
        <v>16</v>
      </c>
      <c r="C23" s="68"/>
      <c r="D23" s="68"/>
      <c r="E23" s="30">
        <v>1400</v>
      </c>
      <c r="F23" s="66"/>
      <c r="G23" s="67"/>
      <c r="H23" s="67"/>
      <c r="I23" s="67"/>
      <c r="J23" s="67"/>
      <c r="K23" s="14"/>
      <c r="L23" s="14"/>
      <c r="M23" s="14"/>
      <c r="N23" s="14"/>
    </row>
    <row r="24" spans="1:22" x14ac:dyDescent="0.25">
      <c r="A24" s="22"/>
      <c r="B24" s="22" t="s">
        <v>108</v>
      </c>
      <c r="C24" s="22"/>
      <c r="D24" s="22"/>
      <c r="E24" s="23">
        <v>1551</v>
      </c>
      <c r="F24" s="66"/>
      <c r="G24" s="23"/>
      <c r="H24" s="67"/>
      <c r="I24" s="67"/>
      <c r="J24" s="67"/>
      <c r="K24" s="14"/>
      <c r="L24" s="280" t="s">
        <v>135</v>
      </c>
      <c r="M24" s="14"/>
      <c r="N24" s="14"/>
    </row>
    <row r="25" spans="1:22" s="268" customFormat="1" x14ac:dyDescent="0.25">
      <c r="A25" s="22"/>
      <c r="B25" s="22" t="s">
        <v>128</v>
      </c>
      <c r="C25" s="22"/>
      <c r="D25" s="22"/>
      <c r="E25" s="23">
        <v>1801</v>
      </c>
      <c r="F25" s="66"/>
      <c r="G25" s="23"/>
      <c r="H25" s="67"/>
      <c r="I25" s="67"/>
      <c r="J25" s="67"/>
      <c r="K25" s="14"/>
      <c r="L25" s="280" t="s">
        <v>135</v>
      </c>
      <c r="M25" s="14"/>
      <c r="N25" s="14"/>
    </row>
    <row r="26" spans="1:22" x14ac:dyDescent="0.25">
      <c r="A26" s="22"/>
      <c r="B26" s="22" t="s">
        <v>107</v>
      </c>
      <c r="C26" s="22"/>
      <c r="D26" s="22"/>
      <c r="E26" s="23">
        <v>400</v>
      </c>
      <c r="F26" s="66"/>
      <c r="G26" s="23"/>
      <c r="H26" s="67"/>
      <c r="I26" s="67"/>
      <c r="J26" s="67"/>
      <c r="K26" s="14"/>
      <c r="L26" s="14"/>
      <c r="M26" s="14"/>
      <c r="N26" s="14"/>
    </row>
    <row r="27" spans="1:22" s="133" customFormat="1" x14ac:dyDescent="0.25">
      <c r="A27" s="22"/>
      <c r="B27" s="22" t="s">
        <v>134</v>
      </c>
      <c r="C27" s="22"/>
      <c r="D27" s="22"/>
      <c r="E27" s="109">
        <v>40</v>
      </c>
      <c r="F27" s="66"/>
      <c r="G27" s="67"/>
      <c r="H27" s="67"/>
      <c r="I27" s="67"/>
      <c r="J27" s="67"/>
      <c r="K27" s="14"/>
      <c r="L27" s="14"/>
      <c r="M27" s="14"/>
      <c r="N27" s="14"/>
    </row>
    <row r="28" spans="1:22" s="238" customFormat="1" x14ac:dyDescent="0.25">
      <c r="A28" s="22"/>
      <c r="B28" s="22" t="s">
        <v>101</v>
      </c>
      <c r="C28" s="22"/>
      <c r="D28" s="22"/>
      <c r="E28" s="109">
        <v>2850</v>
      </c>
      <c r="F28" s="66"/>
      <c r="G28" s="67"/>
      <c r="H28" s="67"/>
      <c r="I28" s="67"/>
      <c r="J28" s="67"/>
      <c r="K28" s="14"/>
      <c r="L28" s="14"/>
      <c r="M28" s="14"/>
      <c r="N28" s="14"/>
    </row>
    <row r="29" spans="1:22" x14ac:dyDescent="0.25">
      <c r="A29" s="22"/>
      <c r="B29" s="22" t="s">
        <v>137</v>
      </c>
      <c r="C29" s="22"/>
      <c r="D29" s="22"/>
      <c r="E29" s="23">
        <v>300</v>
      </c>
      <c r="F29" s="66"/>
      <c r="G29" s="67"/>
      <c r="H29" s="67"/>
      <c r="I29" s="67"/>
      <c r="J29" s="67"/>
      <c r="K29" s="14"/>
      <c r="L29" s="14"/>
      <c r="M29" s="14"/>
      <c r="N29" s="14"/>
    </row>
    <row r="30" spans="1:22" s="254" customFormat="1" x14ac:dyDescent="0.25">
      <c r="A30" s="22"/>
      <c r="B30" s="22" t="s">
        <v>122</v>
      </c>
      <c r="C30" s="22"/>
      <c r="D30" s="22"/>
      <c r="E30" s="23">
        <v>1500</v>
      </c>
      <c r="F30" s="66"/>
      <c r="G30" s="67"/>
      <c r="H30" s="67"/>
      <c r="I30" s="67"/>
      <c r="J30" s="67"/>
      <c r="K30" s="14"/>
      <c r="L30" s="14"/>
      <c r="M30" s="14"/>
      <c r="N30" s="14"/>
    </row>
    <row r="31" spans="1:22" x14ac:dyDescent="0.25">
      <c r="A31" s="22"/>
      <c r="B31" s="22" t="s">
        <v>13</v>
      </c>
      <c r="C31" s="22"/>
      <c r="D31" s="22"/>
      <c r="E31" s="23">
        <v>100</v>
      </c>
      <c r="F31" s="66"/>
      <c r="G31" s="67"/>
      <c r="H31" s="67"/>
      <c r="I31" s="67"/>
      <c r="J31" s="67"/>
      <c r="K31" s="14"/>
      <c r="L31" s="14"/>
      <c r="M31" s="14"/>
      <c r="N31" s="14"/>
    </row>
    <row r="32" spans="1:22" x14ac:dyDescent="0.25">
      <c r="A32" s="22"/>
      <c r="B32" s="22" t="s">
        <v>44</v>
      </c>
      <c r="C32" s="22"/>
      <c r="D32" s="22"/>
      <c r="E32" s="23">
        <v>60</v>
      </c>
      <c r="F32" s="66"/>
      <c r="G32" s="67"/>
      <c r="H32" s="67"/>
      <c r="I32" s="67"/>
      <c r="J32" s="67"/>
      <c r="K32" s="14"/>
      <c r="L32" s="14"/>
      <c r="M32" s="14"/>
      <c r="N32" s="14"/>
    </row>
    <row r="33" spans="1:14" s="237" customFormat="1" x14ac:dyDescent="0.25">
      <c r="A33" s="22"/>
      <c r="B33" s="22" t="s">
        <v>94</v>
      </c>
      <c r="C33" s="22"/>
      <c r="D33" s="22"/>
      <c r="E33" s="23">
        <v>150</v>
      </c>
      <c r="F33" s="66"/>
      <c r="G33" s="67"/>
      <c r="H33" s="67"/>
      <c r="I33" s="67"/>
      <c r="J33" s="67"/>
      <c r="K33" s="14"/>
      <c r="L33" s="14"/>
      <c r="M33" s="14"/>
      <c r="N33" s="14"/>
    </row>
    <row r="34" spans="1:14" x14ac:dyDescent="0.25">
      <c r="A34" s="22"/>
      <c r="B34" s="22" t="s">
        <v>105</v>
      </c>
      <c r="C34" s="22"/>
      <c r="D34" s="22"/>
      <c r="E34" s="23">
        <v>1330</v>
      </c>
      <c r="F34" s="66"/>
      <c r="G34" s="67"/>
      <c r="H34" s="67"/>
      <c r="I34" s="23"/>
      <c r="J34" s="23"/>
      <c r="K34" s="14"/>
      <c r="L34" s="14"/>
      <c r="M34" s="14"/>
      <c r="N34" s="14"/>
    </row>
    <row r="35" spans="1:14" x14ac:dyDescent="0.25">
      <c r="A35" s="22"/>
      <c r="B35" s="22" t="s">
        <v>106</v>
      </c>
      <c r="C35" s="22"/>
      <c r="D35" s="22"/>
      <c r="E35" s="23">
        <v>350</v>
      </c>
      <c r="F35" s="66"/>
      <c r="G35" s="67"/>
      <c r="H35" s="67"/>
      <c r="I35" s="23"/>
      <c r="J35" s="23"/>
      <c r="K35" s="14"/>
      <c r="L35" s="14"/>
      <c r="M35" s="14"/>
      <c r="N35" s="14"/>
    </row>
    <row r="36" spans="1:14" x14ac:dyDescent="0.25">
      <c r="A36" s="22"/>
      <c r="B36" s="22" t="s">
        <v>136</v>
      </c>
      <c r="C36" s="68"/>
      <c r="D36" s="68"/>
      <c r="E36" s="23">
        <v>150</v>
      </c>
      <c r="F36" s="66"/>
      <c r="G36" s="67"/>
      <c r="H36" s="67"/>
      <c r="I36" s="23"/>
      <c r="J36" s="23"/>
      <c r="K36" s="14"/>
      <c r="L36" s="14"/>
      <c r="M36" s="14"/>
      <c r="N36" s="14"/>
    </row>
    <row r="37" spans="1:14" s="268" customFormat="1" x14ac:dyDescent="0.25">
      <c r="A37" s="22"/>
      <c r="B37" s="22" t="s">
        <v>145</v>
      </c>
      <c r="C37" s="68"/>
      <c r="D37" s="68"/>
      <c r="E37" s="23">
        <v>50</v>
      </c>
      <c r="F37" s="66"/>
      <c r="G37" s="67"/>
      <c r="H37" s="67"/>
      <c r="I37" s="23"/>
      <c r="J37" s="23"/>
      <c r="K37" s="14"/>
      <c r="L37" s="14"/>
      <c r="M37" s="14"/>
      <c r="N37" s="14"/>
    </row>
    <row r="38" spans="1:14" ht="15.75" thickBot="1" x14ac:dyDescent="0.3">
      <c r="A38" s="22"/>
      <c r="B38" s="22" t="s">
        <v>152</v>
      </c>
      <c r="C38" s="22"/>
      <c r="D38" s="22"/>
      <c r="E38" s="23">
        <v>900</v>
      </c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25">
      <c r="A39" s="22"/>
      <c r="B39" s="6"/>
      <c r="C39" s="8"/>
      <c r="D39" s="28" t="s">
        <v>6</v>
      </c>
      <c r="E39" s="29">
        <f>SUM(E21:E38)</f>
        <v>20755</v>
      </c>
      <c r="F39" s="8"/>
      <c r="G39" s="29">
        <f>SUM(G21:G38)</f>
        <v>0</v>
      </c>
      <c r="H39" s="8"/>
      <c r="I39" s="29">
        <f>SUM(I21:I38)</f>
        <v>0</v>
      </c>
      <c r="J39" s="277"/>
      <c r="K39" s="29">
        <f>SUM(K21:K38)</f>
        <v>0</v>
      </c>
      <c r="L39" s="8"/>
      <c r="M39" s="8"/>
      <c r="N39" s="8"/>
    </row>
    <row r="40" spans="1:14" ht="21.75" customHeight="1" thickBot="1" x14ac:dyDescent="0.3">
      <c r="A40" s="22"/>
      <c r="B40" s="31" t="s">
        <v>7</v>
      </c>
      <c r="C40" s="22"/>
      <c r="D40" s="22"/>
      <c r="E40" s="32">
        <f>+E18-E39</f>
        <v>0</v>
      </c>
      <c r="F40" s="14"/>
      <c r="G40" s="32">
        <f>+G18-G39</f>
        <v>0</v>
      </c>
      <c r="H40" s="14"/>
      <c r="I40" s="32">
        <f>+I18-I39</f>
        <v>0</v>
      </c>
      <c r="J40" s="275"/>
      <c r="K40" s="32">
        <f>+K18-K39</f>
        <v>0</v>
      </c>
      <c r="L40" s="70"/>
    </row>
    <row r="41" spans="1:14" ht="15.75" thickTop="1" x14ac:dyDescent="0.25">
      <c r="A41" s="25"/>
      <c r="B41" s="25"/>
      <c r="C41" s="25"/>
      <c r="D41" s="25"/>
      <c r="E41" s="26"/>
      <c r="F41" s="14"/>
      <c r="G41" s="14"/>
      <c r="H41" s="14"/>
      <c r="I41" s="14"/>
      <c r="J41" s="14"/>
      <c r="K41" s="14"/>
      <c r="L41" s="70"/>
    </row>
    <row r="42" spans="1:14" ht="18" customHeight="1" x14ac:dyDescent="0.25">
      <c r="A42" s="287" t="s">
        <v>14</v>
      </c>
      <c r="B42" s="288"/>
      <c r="C42" s="56" t="s">
        <v>15</v>
      </c>
      <c r="D42" s="57"/>
      <c r="E42" s="57"/>
      <c r="F42" s="57"/>
      <c r="G42" s="287" t="s">
        <v>9</v>
      </c>
      <c r="H42" s="288"/>
      <c r="I42" s="288"/>
      <c r="J42" s="288"/>
      <c r="K42" s="288"/>
      <c r="L42" s="158"/>
    </row>
    <row r="43" spans="1:14" ht="18" customHeight="1" x14ac:dyDescent="0.25">
      <c r="A43" s="245"/>
      <c r="B43" s="36"/>
      <c r="C43" s="37"/>
      <c r="D43" s="37"/>
      <c r="E43" s="37"/>
      <c r="F43" s="37"/>
      <c r="G43" s="35"/>
      <c r="H43" s="37"/>
      <c r="I43" s="37"/>
      <c r="J43" s="37"/>
      <c r="K43" s="36"/>
      <c r="L43" s="40"/>
    </row>
    <row r="44" spans="1:14" ht="18" customHeight="1" x14ac:dyDescent="0.25">
      <c r="A44" s="245"/>
      <c r="B44" s="36"/>
      <c r="C44" s="37"/>
      <c r="D44" s="37"/>
      <c r="E44" s="37"/>
      <c r="F44" s="37"/>
      <c r="G44" s="35"/>
      <c r="H44" s="37"/>
      <c r="I44" s="37"/>
      <c r="J44" s="37"/>
      <c r="K44" s="36"/>
      <c r="L44" s="40"/>
    </row>
    <row r="45" spans="1:14" ht="18" customHeight="1" x14ac:dyDescent="0.25">
      <c r="A45" s="246"/>
      <c r="B45" s="138"/>
      <c r="C45" s="37"/>
      <c r="D45" s="37"/>
      <c r="E45" s="37"/>
      <c r="F45" s="37"/>
      <c r="G45" s="35"/>
      <c r="H45" s="37"/>
      <c r="I45" s="37"/>
      <c r="J45" s="37"/>
      <c r="K45" s="36"/>
      <c r="L45" s="40"/>
    </row>
    <row r="46" spans="1:14" ht="18" customHeight="1" x14ac:dyDescent="0.25">
      <c r="A46" s="245"/>
      <c r="B46" s="36"/>
      <c r="C46" s="37"/>
      <c r="D46" s="37"/>
      <c r="E46" s="37"/>
      <c r="F46" s="37"/>
      <c r="G46" s="35"/>
      <c r="H46" s="37"/>
      <c r="I46" s="37"/>
      <c r="J46" s="37"/>
      <c r="K46" s="36"/>
      <c r="L46" s="40"/>
    </row>
    <row r="47" spans="1:14" ht="18" customHeight="1" x14ac:dyDescent="0.25">
      <c r="A47" s="246"/>
      <c r="B47" s="36"/>
      <c r="C47" s="37"/>
      <c r="D47" s="37"/>
      <c r="E47" s="37"/>
      <c r="F47" s="37"/>
      <c r="G47" s="35"/>
      <c r="H47" s="37"/>
      <c r="I47" s="37"/>
      <c r="J47" s="37"/>
      <c r="K47" s="36"/>
      <c r="L47" s="40"/>
    </row>
    <row r="48" spans="1:14" ht="18" customHeight="1" x14ac:dyDescent="0.25">
      <c r="A48" s="245"/>
      <c r="B48" s="36"/>
      <c r="C48" s="37"/>
      <c r="D48" s="37"/>
      <c r="E48" s="37"/>
      <c r="F48" s="37"/>
      <c r="G48" s="35"/>
      <c r="H48" s="37"/>
      <c r="I48" s="37"/>
      <c r="J48" s="37"/>
      <c r="K48" s="36"/>
      <c r="L48" s="40"/>
    </row>
    <row r="49" spans="1:12" ht="18" customHeight="1" x14ac:dyDescent="0.25">
      <c r="A49" s="246"/>
      <c r="B49" s="36"/>
      <c r="C49" s="37"/>
      <c r="D49" s="37"/>
      <c r="E49" s="37"/>
      <c r="F49" s="37"/>
      <c r="G49" s="35"/>
      <c r="H49" s="37"/>
      <c r="I49" s="37"/>
      <c r="J49" s="37"/>
      <c r="K49" s="36"/>
      <c r="L49" s="40"/>
    </row>
    <row r="50" spans="1:12" ht="18" customHeight="1" x14ac:dyDescent="0.25">
      <c r="A50" s="245"/>
      <c r="B50" s="36"/>
      <c r="C50" s="37"/>
      <c r="D50" s="37"/>
      <c r="E50" s="37"/>
      <c r="F50" s="37"/>
      <c r="G50" s="35"/>
      <c r="H50" s="37"/>
      <c r="I50" s="37"/>
      <c r="J50" s="37"/>
      <c r="K50" s="36"/>
      <c r="L50" s="40"/>
    </row>
    <row r="51" spans="1:12" ht="18" customHeight="1" x14ac:dyDescent="0.25">
      <c r="A51" s="246"/>
      <c r="B51" s="36"/>
      <c r="C51" s="37"/>
      <c r="D51" s="37"/>
      <c r="E51" s="37"/>
      <c r="F51" s="37"/>
      <c r="G51" s="35"/>
      <c r="H51" s="37"/>
      <c r="I51" s="37"/>
      <c r="J51" s="37"/>
      <c r="K51" s="36"/>
      <c r="L51" s="40"/>
    </row>
    <row r="52" spans="1:12" ht="18" customHeight="1" x14ac:dyDescent="0.25">
      <c r="A52" s="245"/>
      <c r="B52" s="36"/>
      <c r="C52" s="37"/>
      <c r="D52" s="37"/>
      <c r="E52" s="37"/>
      <c r="F52" s="37"/>
      <c r="G52" s="35"/>
      <c r="H52" s="37"/>
      <c r="I52" s="37"/>
      <c r="J52" s="37"/>
      <c r="K52" s="36"/>
      <c r="L52" s="40"/>
    </row>
    <row r="53" spans="1:12" ht="18" customHeight="1" x14ac:dyDescent="0.25">
      <c r="A53" s="246"/>
      <c r="B53" s="36"/>
      <c r="C53" s="37"/>
      <c r="D53" s="37"/>
      <c r="E53" s="37"/>
      <c r="F53" s="37"/>
      <c r="G53" s="35"/>
      <c r="H53" s="37"/>
      <c r="I53" s="37"/>
      <c r="J53" s="37"/>
      <c r="K53" s="36"/>
      <c r="L53" s="40"/>
    </row>
    <row r="54" spans="1:12" ht="18" customHeight="1" x14ac:dyDescent="0.25">
      <c r="A54" s="245"/>
      <c r="B54" s="36"/>
      <c r="C54" s="37"/>
      <c r="D54" s="37"/>
      <c r="E54" s="37"/>
      <c r="F54" s="37"/>
      <c r="G54" s="35"/>
      <c r="H54" s="37"/>
      <c r="I54" s="37"/>
      <c r="J54" s="37"/>
      <c r="K54" s="36"/>
      <c r="L54" s="40"/>
    </row>
    <row r="55" spans="1:12" ht="18" customHeight="1" x14ac:dyDescent="0.25">
      <c r="A55" s="246"/>
      <c r="B55" s="36"/>
      <c r="C55" s="37"/>
      <c r="D55" s="37"/>
      <c r="E55" s="37"/>
      <c r="F55" s="37"/>
      <c r="G55" s="35"/>
      <c r="H55" s="37"/>
      <c r="I55" s="37"/>
      <c r="J55" s="37"/>
      <c r="K55" s="36"/>
      <c r="L55" s="40"/>
    </row>
    <row r="56" spans="1:12" s="242" customFormat="1" ht="18" customHeight="1" x14ac:dyDescent="0.25">
      <c r="A56" s="245"/>
      <c r="B56" s="137"/>
      <c r="C56" s="140"/>
      <c r="D56" s="136"/>
      <c r="E56" s="136"/>
      <c r="F56" s="137"/>
      <c r="G56" s="136"/>
      <c r="H56" s="136"/>
      <c r="I56" s="136"/>
      <c r="J56" s="136"/>
      <c r="K56" s="137"/>
      <c r="L56" s="241"/>
    </row>
    <row r="57" spans="1:12" s="242" customFormat="1" ht="18" customHeight="1" x14ac:dyDescent="0.25">
      <c r="A57" s="246"/>
      <c r="B57" s="36"/>
      <c r="C57" s="35"/>
      <c r="D57" s="37"/>
      <c r="E57" s="37"/>
      <c r="F57" s="36"/>
      <c r="G57" s="37"/>
      <c r="H57" s="37"/>
      <c r="I57" s="37"/>
      <c r="J57" s="37"/>
      <c r="K57" s="36"/>
      <c r="L57" s="241"/>
    </row>
    <row r="58" spans="1:12" ht="18" customHeight="1" x14ac:dyDescent="0.25">
      <c r="A58" s="245"/>
      <c r="B58" s="137"/>
      <c r="C58" s="140"/>
      <c r="D58" s="136"/>
      <c r="E58" s="136"/>
      <c r="F58" s="137"/>
      <c r="G58" s="136"/>
      <c r="H58" s="136"/>
      <c r="I58" s="136"/>
      <c r="J58" s="136"/>
      <c r="K58" s="137"/>
    </row>
    <row r="59" spans="1:12" ht="18" customHeight="1" x14ac:dyDescent="0.25">
      <c r="A59" s="246"/>
      <c r="B59" s="36"/>
      <c r="C59" s="35"/>
      <c r="D59" s="37"/>
      <c r="E59" s="37"/>
      <c r="F59" s="36"/>
      <c r="G59" s="37"/>
      <c r="H59" s="37"/>
      <c r="I59" s="37"/>
      <c r="J59" s="37"/>
      <c r="K59" s="36"/>
    </row>
    <row r="60" spans="1:12" ht="18" customHeight="1" x14ac:dyDescent="0.25">
      <c r="A60" s="245"/>
      <c r="B60" s="36"/>
      <c r="C60" s="35"/>
      <c r="D60" s="37"/>
      <c r="E60" s="37"/>
      <c r="F60" s="36"/>
      <c r="G60" s="37"/>
      <c r="H60" s="37"/>
      <c r="I60" s="37"/>
      <c r="J60" s="37"/>
      <c r="K60" s="36"/>
    </row>
    <row r="61" spans="1:12" ht="18" customHeight="1" x14ac:dyDescent="0.25">
      <c r="A61" s="247"/>
      <c r="B61" s="138"/>
      <c r="C61" s="139"/>
      <c r="D61" s="131"/>
      <c r="E61" s="131"/>
      <c r="F61" s="138"/>
      <c r="G61" s="131"/>
      <c r="H61" s="131"/>
      <c r="I61" s="131"/>
      <c r="J61" s="131"/>
      <c r="K61" s="138"/>
    </row>
    <row r="62" spans="1:12" x14ac:dyDescent="0.25">
      <c r="B62" s="38"/>
    </row>
  </sheetData>
  <mergeCells count="4">
    <mergeCell ref="A42:B42"/>
    <mergeCell ref="G42:K42"/>
    <mergeCell ref="B1:M1"/>
    <mergeCell ref="B2:M2"/>
  </mergeCells>
  <pageMargins left="0.45" right="0.45" top="0.25" bottom="0" header="0" footer="0"/>
  <pageSetup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85" zoomScaleNormal="85" workbookViewId="0">
      <selection activeCell="A4" sqref="A4:A39"/>
    </sheetView>
  </sheetViews>
  <sheetFormatPr defaultRowHeight="15" x14ac:dyDescent="0.25"/>
  <cols>
    <col min="1" max="1" width="19.28515625" bestFit="1" customWidth="1"/>
  </cols>
  <sheetData>
    <row r="1" spans="1:10" s="254" customFormat="1" ht="21" x14ac:dyDescent="0.4">
      <c r="A1" s="166"/>
      <c r="B1" s="164"/>
      <c r="C1" s="164"/>
      <c r="D1" s="164"/>
      <c r="E1" s="169"/>
      <c r="F1" s="142"/>
    </row>
    <row r="2" spans="1:10" s="254" customFormat="1" ht="21" customHeight="1" x14ac:dyDescent="0.4">
      <c r="A2" s="93" t="s">
        <v>66</v>
      </c>
    </row>
    <row r="3" spans="1:10" s="254" customFormat="1" ht="21" x14ac:dyDescent="0.4">
      <c r="A3" s="93" t="s">
        <v>67</v>
      </c>
      <c r="B3" s="223" t="s">
        <v>88</v>
      </c>
      <c r="C3" s="176" t="s">
        <v>85</v>
      </c>
      <c r="E3" s="93"/>
      <c r="F3" s="223" t="s">
        <v>50</v>
      </c>
    </row>
    <row r="4" spans="1:10" s="254" customFormat="1" ht="21" x14ac:dyDescent="0.4">
      <c r="A4" s="222"/>
      <c r="B4" s="164"/>
      <c r="C4" s="302"/>
      <c r="D4" s="303"/>
      <c r="E4" s="164"/>
      <c r="F4" s="142">
        <v>0</v>
      </c>
      <c r="H4" s="174" t="s">
        <v>70</v>
      </c>
      <c r="I4" s="175"/>
      <c r="J4" s="99" t="s">
        <v>100</v>
      </c>
    </row>
    <row r="5" spans="1:10" s="254" customFormat="1" ht="21" x14ac:dyDescent="0.4">
      <c r="A5" s="222"/>
      <c r="B5" s="164"/>
      <c r="C5" s="302"/>
      <c r="D5" s="303"/>
      <c r="E5" s="142"/>
      <c r="F5" s="142">
        <v>0</v>
      </c>
      <c r="G5" s="94"/>
    </row>
    <row r="6" spans="1:10" s="254" customFormat="1" ht="21" x14ac:dyDescent="0.4">
      <c r="A6" s="222"/>
      <c r="B6" s="164"/>
      <c r="C6" s="302"/>
      <c r="D6" s="303"/>
      <c r="E6" s="142"/>
      <c r="F6" s="142">
        <v>0</v>
      </c>
      <c r="G6" s="94"/>
      <c r="H6" s="99" t="s">
        <v>97</v>
      </c>
    </row>
    <row r="7" spans="1:10" s="254" customFormat="1" ht="21" x14ac:dyDescent="0.4">
      <c r="A7" s="222"/>
      <c r="B7" s="164"/>
      <c r="C7" s="302"/>
      <c r="D7" s="303"/>
      <c r="E7" s="142"/>
      <c r="F7" s="142">
        <v>0</v>
      </c>
      <c r="G7" s="94"/>
      <c r="H7" s="99" t="s">
        <v>96</v>
      </c>
    </row>
    <row r="8" spans="1:10" s="254" customFormat="1" ht="21" x14ac:dyDescent="0.4">
      <c r="A8" s="222"/>
      <c r="B8" s="164"/>
      <c r="C8" s="302"/>
      <c r="D8" s="303"/>
      <c r="E8" s="142"/>
      <c r="F8" s="142">
        <v>0</v>
      </c>
      <c r="G8" s="94"/>
      <c r="H8" s="38"/>
    </row>
    <row r="9" spans="1:10" s="254" customFormat="1" ht="21" x14ac:dyDescent="0.4">
      <c r="A9" s="222"/>
      <c r="B9" s="164"/>
      <c r="C9" s="302"/>
      <c r="D9" s="303"/>
      <c r="E9" s="142"/>
      <c r="F9" s="142">
        <v>0</v>
      </c>
      <c r="G9" s="94"/>
      <c r="H9" s="99" t="s">
        <v>98</v>
      </c>
    </row>
    <row r="10" spans="1:10" s="254" customFormat="1" ht="21" x14ac:dyDescent="0.4">
      <c r="A10" s="222"/>
      <c r="B10" s="164"/>
      <c r="C10" s="302"/>
      <c r="D10" s="303"/>
      <c r="E10" s="142"/>
      <c r="F10" s="142">
        <v>0</v>
      </c>
      <c r="G10" s="94"/>
      <c r="H10" s="99" t="s">
        <v>99</v>
      </c>
    </row>
    <row r="11" spans="1:10" s="254" customFormat="1" ht="21" x14ac:dyDescent="0.4">
      <c r="A11" s="222"/>
      <c r="B11" s="164"/>
      <c r="C11" s="302"/>
      <c r="D11" s="303"/>
      <c r="E11" s="142"/>
      <c r="F11" s="142">
        <v>0</v>
      </c>
      <c r="G11" s="94"/>
    </row>
    <row r="12" spans="1:10" s="254" customFormat="1" ht="21" x14ac:dyDescent="0.4">
      <c r="A12" s="222"/>
      <c r="B12" s="164"/>
      <c r="C12" s="302"/>
      <c r="D12" s="303"/>
      <c r="E12" s="142"/>
      <c r="F12" s="142">
        <v>0</v>
      </c>
      <c r="G12" s="94"/>
    </row>
    <row r="13" spans="1:10" s="254" customFormat="1" ht="21" x14ac:dyDescent="0.4">
      <c r="A13" s="222"/>
      <c r="B13" s="164"/>
      <c r="C13" s="302"/>
      <c r="D13" s="303"/>
      <c r="E13" s="142"/>
      <c r="F13" s="142">
        <v>0</v>
      </c>
      <c r="G13" s="94"/>
    </row>
    <row r="14" spans="1:10" s="254" customFormat="1" ht="21" x14ac:dyDescent="0.4">
      <c r="A14" s="222"/>
      <c r="B14" s="164"/>
      <c r="C14" s="302"/>
      <c r="D14" s="303"/>
      <c r="E14" s="142"/>
      <c r="F14" s="142">
        <v>0</v>
      </c>
      <c r="G14" s="94"/>
      <c r="H14" s="99" t="s">
        <v>98</v>
      </c>
    </row>
    <row r="15" spans="1:10" s="254" customFormat="1" ht="21" x14ac:dyDescent="0.4">
      <c r="A15" s="222"/>
      <c r="B15" s="164"/>
      <c r="C15" s="302"/>
      <c r="D15" s="303"/>
      <c r="E15" s="142"/>
      <c r="F15" s="142">
        <v>0</v>
      </c>
      <c r="G15" s="94"/>
      <c r="H15" s="99" t="s">
        <v>99</v>
      </c>
    </row>
    <row r="16" spans="1:10" s="254" customFormat="1" ht="21" x14ac:dyDescent="0.4">
      <c r="A16" s="222"/>
      <c r="B16" s="164"/>
      <c r="C16" s="302"/>
      <c r="D16" s="303"/>
      <c r="E16" s="142"/>
      <c r="F16" s="142">
        <v>0</v>
      </c>
      <c r="G16" s="94"/>
    </row>
    <row r="17" spans="1:8" s="254" customFormat="1" ht="21" x14ac:dyDescent="0.4">
      <c r="A17" s="222"/>
      <c r="B17" s="164"/>
      <c r="C17" s="302"/>
      <c r="D17" s="303"/>
      <c r="E17" s="142"/>
      <c r="F17" s="142">
        <v>0</v>
      </c>
      <c r="G17" s="94"/>
    </row>
    <row r="18" spans="1:8" s="254" customFormat="1" ht="21" x14ac:dyDescent="0.4">
      <c r="A18" s="222"/>
      <c r="B18" s="164"/>
      <c r="C18" s="302"/>
      <c r="D18" s="303"/>
      <c r="E18" s="142"/>
      <c r="F18" s="142">
        <v>0</v>
      </c>
      <c r="G18" s="94"/>
    </row>
    <row r="19" spans="1:8" s="254" customFormat="1" ht="21" x14ac:dyDescent="0.4">
      <c r="A19" s="222"/>
      <c r="B19" s="164"/>
      <c r="C19" s="302"/>
      <c r="D19" s="303"/>
      <c r="E19" s="142"/>
      <c r="F19" s="142">
        <v>0</v>
      </c>
      <c r="G19" s="94"/>
    </row>
    <row r="20" spans="1:8" s="254" customFormat="1" ht="21" x14ac:dyDescent="0.4">
      <c r="A20" s="222"/>
      <c r="B20" s="164"/>
      <c r="C20" s="302"/>
      <c r="D20" s="303"/>
      <c r="E20" s="142"/>
      <c r="F20" s="142">
        <v>0</v>
      </c>
      <c r="G20" s="94"/>
      <c r="H20" s="99" t="s">
        <v>98</v>
      </c>
    </row>
    <row r="21" spans="1:8" s="254" customFormat="1" ht="21" x14ac:dyDescent="0.4">
      <c r="A21" s="222"/>
      <c r="B21" s="164"/>
      <c r="C21" s="302"/>
      <c r="D21" s="303"/>
      <c r="E21" s="142"/>
      <c r="F21" s="142">
        <v>0</v>
      </c>
      <c r="G21" s="94"/>
      <c r="H21" s="99" t="s">
        <v>99</v>
      </c>
    </row>
    <row r="22" spans="1:8" s="254" customFormat="1" ht="21" x14ac:dyDescent="0.4">
      <c r="A22" s="222"/>
      <c r="B22" s="164"/>
      <c r="C22" s="302"/>
      <c r="D22" s="303"/>
      <c r="E22" s="142"/>
      <c r="F22" s="142">
        <v>0</v>
      </c>
      <c r="G22" s="94"/>
    </row>
    <row r="23" spans="1:8" s="254" customFormat="1" ht="21" x14ac:dyDescent="0.35">
      <c r="A23" s="222"/>
      <c r="B23" s="164"/>
      <c r="C23" s="302"/>
      <c r="D23" s="303"/>
      <c r="E23" s="142"/>
      <c r="F23" s="142">
        <v>0</v>
      </c>
      <c r="G23" s="94"/>
    </row>
    <row r="24" spans="1:8" s="254" customFormat="1" ht="21" x14ac:dyDescent="0.35">
      <c r="A24" s="222"/>
      <c r="B24" s="164"/>
      <c r="C24" s="302"/>
      <c r="D24" s="303"/>
      <c r="E24" s="142"/>
      <c r="F24" s="142">
        <v>0</v>
      </c>
      <c r="G24" s="94"/>
    </row>
    <row r="25" spans="1:8" s="254" customFormat="1" ht="21" x14ac:dyDescent="0.35">
      <c r="A25" s="222"/>
      <c r="B25" s="164"/>
      <c r="C25" s="302"/>
      <c r="D25" s="303"/>
      <c r="E25" s="142"/>
      <c r="F25" s="142">
        <v>0</v>
      </c>
      <c r="G25" s="94"/>
    </row>
    <row r="26" spans="1:8" s="254" customFormat="1" ht="21" x14ac:dyDescent="0.35">
      <c r="A26" s="222"/>
      <c r="B26" s="164"/>
      <c r="C26" s="302"/>
      <c r="D26" s="303"/>
      <c r="E26" s="142"/>
      <c r="F26" s="142">
        <v>0</v>
      </c>
      <c r="G26" s="94"/>
    </row>
    <row r="27" spans="1:8" s="254" customFormat="1" ht="21" x14ac:dyDescent="0.35">
      <c r="A27" s="222"/>
      <c r="B27" s="164"/>
      <c r="C27" s="302"/>
      <c r="D27" s="303"/>
      <c r="E27" s="142"/>
      <c r="F27" s="142">
        <v>0</v>
      </c>
      <c r="G27" s="94"/>
    </row>
    <row r="28" spans="1:8" s="254" customFormat="1" ht="21" x14ac:dyDescent="0.35">
      <c r="A28" s="222"/>
      <c r="B28" s="164"/>
      <c r="C28" s="302"/>
      <c r="D28" s="303"/>
      <c r="E28" s="142"/>
      <c r="F28" s="142">
        <v>0</v>
      </c>
      <c r="G28" s="94"/>
      <c r="H28" s="99" t="s">
        <v>98</v>
      </c>
    </row>
    <row r="29" spans="1:8" s="254" customFormat="1" ht="21" x14ac:dyDescent="0.35">
      <c r="A29" s="222"/>
      <c r="B29" s="164"/>
      <c r="C29" s="302"/>
      <c r="D29" s="303"/>
      <c r="E29" s="142"/>
      <c r="F29" s="142">
        <v>0</v>
      </c>
      <c r="G29" s="94"/>
      <c r="H29" s="99" t="s">
        <v>99</v>
      </c>
    </row>
    <row r="30" spans="1:8" s="254" customFormat="1" ht="21" x14ac:dyDescent="0.35">
      <c r="A30" s="222"/>
      <c r="B30" s="164"/>
      <c r="C30" s="302"/>
      <c r="D30" s="303"/>
      <c r="E30" s="142"/>
      <c r="F30" s="142">
        <v>0</v>
      </c>
      <c r="G30" s="94"/>
    </row>
    <row r="31" spans="1:8" s="254" customFormat="1" ht="21" x14ac:dyDescent="0.35">
      <c r="A31" s="222"/>
      <c r="B31" s="164"/>
      <c r="C31" s="302"/>
      <c r="D31" s="303"/>
      <c r="E31" s="142"/>
      <c r="F31" s="142">
        <v>0</v>
      </c>
      <c r="G31" s="94"/>
    </row>
    <row r="32" spans="1:8" s="254" customFormat="1" ht="21" x14ac:dyDescent="0.35">
      <c r="A32" s="222"/>
      <c r="B32" s="164"/>
      <c r="C32" s="302"/>
      <c r="D32" s="303"/>
      <c r="E32" s="142"/>
      <c r="F32" s="142">
        <v>0</v>
      </c>
      <c r="G32" s="94"/>
    </row>
    <row r="33" spans="1:10" s="254" customFormat="1" ht="21" x14ac:dyDescent="0.35">
      <c r="A33" s="222"/>
      <c r="B33" s="164"/>
      <c r="C33" s="302"/>
      <c r="D33" s="303"/>
      <c r="E33" s="142"/>
      <c r="F33" s="142">
        <v>0</v>
      </c>
      <c r="G33" s="94"/>
    </row>
    <row r="34" spans="1:10" s="254" customFormat="1" ht="21" x14ac:dyDescent="0.35">
      <c r="A34" s="222"/>
      <c r="B34" s="164"/>
      <c r="C34" s="302"/>
      <c r="D34" s="303"/>
      <c r="E34" s="142"/>
      <c r="F34" s="142">
        <v>0</v>
      </c>
      <c r="G34" s="94"/>
    </row>
    <row r="35" spans="1:10" s="254" customFormat="1" ht="21" x14ac:dyDescent="0.35">
      <c r="A35" s="222"/>
      <c r="B35" s="164"/>
      <c r="C35" s="302"/>
      <c r="D35" s="303"/>
      <c r="E35" s="142"/>
      <c r="F35" s="142">
        <v>0</v>
      </c>
      <c r="G35" s="94"/>
    </row>
    <row r="36" spans="1:10" s="222" customFormat="1" ht="21" x14ac:dyDescent="0.35">
      <c r="C36" s="302"/>
      <c r="D36" s="303"/>
      <c r="F36" s="142">
        <v>0</v>
      </c>
    </row>
    <row r="37" spans="1:10" s="222" customFormat="1" ht="21" x14ac:dyDescent="0.35">
      <c r="C37" s="302"/>
      <c r="D37" s="303"/>
      <c r="F37" s="142">
        <v>0</v>
      </c>
    </row>
    <row r="38" spans="1:10" s="254" customFormat="1" ht="21" x14ac:dyDescent="0.35">
      <c r="A38" s="222"/>
      <c r="B38" s="164"/>
      <c r="C38" s="302"/>
      <c r="D38" s="303"/>
      <c r="E38" s="142"/>
      <c r="F38" s="142">
        <v>0</v>
      </c>
      <c r="G38" s="94"/>
      <c r="H38" s="99" t="s">
        <v>98</v>
      </c>
    </row>
    <row r="39" spans="1:10" s="254" customFormat="1" ht="21.75" thickBot="1" x14ac:dyDescent="0.4">
      <c r="A39" s="222"/>
      <c r="B39" s="164"/>
      <c r="C39" s="302"/>
      <c r="D39" s="303"/>
      <c r="E39" s="142"/>
      <c r="F39" s="159">
        <v>0</v>
      </c>
      <c r="G39" s="94"/>
      <c r="H39" s="99" t="s">
        <v>99</v>
      </c>
    </row>
    <row r="40" spans="1:10" s="254" customFormat="1" ht="21.75" thickTop="1" x14ac:dyDescent="0.35">
      <c r="A40" s="222"/>
      <c r="E40" s="143" t="s">
        <v>48</v>
      </c>
      <c r="F40" s="143">
        <f>SUM(F4:F19)</f>
        <v>0</v>
      </c>
    </row>
    <row r="41" spans="1:10" s="254" customFormat="1" ht="21" x14ac:dyDescent="0.35">
      <c r="A41" s="222"/>
    </row>
    <row r="42" spans="1:10" s="254" customFormat="1" ht="21" x14ac:dyDescent="0.35">
      <c r="A42" s="222"/>
    </row>
    <row r="43" spans="1:10" ht="21" x14ac:dyDescent="0.35">
      <c r="A43" s="93"/>
    </row>
    <row r="45" spans="1:10" ht="21" x14ac:dyDescent="0.35">
      <c r="A45" s="99"/>
      <c r="B45" s="164"/>
      <c r="C45" s="258"/>
      <c r="H45" s="174"/>
      <c r="J45" s="99"/>
    </row>
    <row r="46" spans="1:10" ht="21" x14ac:dyDescent="0.35">
      <c r="A46" s="206"/>
      <c r="B46" s="164"/>
      <c r="C46" s="258"/>
      <c r="H46" s="254"/>
    </row>
    <row r="47" spans="1:10" ht="21" x14ac:dyDescent="0.35">
      <c r="A47" s="99"/>
      <c r="B47" s="164"/>
      <c r="C47" s="269"/>
      <c r="H47" s="99"/>
    </row>
    <row r="48" spans="1:10" ht="21" x14ac:dyDescent="0.35">
      <c r="H48" s="99"/>
    </row>
    <row r="49" spans="1:8" ht="21" x14ac:dyDescent="0.35">
      <c r="H49" s="99"/>
    </row>
    <row r="50" spans="1:8" ht="21" x14ac:dyDescent="0.35">
      <c r="H50" s="99"/>
    </row>
    <row r="53" spans="1:8" ht="21" x14ac:dyDescent="0.35">
      <c r="A53" s="164"/>
    </row>
    <row r="54" spans="1:8" ht="21" x14ac:dyDescent="0.35">
      <c r="A54" s="164"/>
    </row>
    <row r="55" spans="1:8" ht="21" x14ac:dyDescent="0.35">
      <c r="A55" s="164"/>
    </row>
    <row r="56" spans="1:8" ht="21" x14ac:dyDescent="0.35">
      <c r="A56" s="164"/>
    </row>
    <row r="57" spans="1:8" ht="21" x14ac:dyDescent="0.35">
      <c r="A57" s="164"/>
    </row>
    <row r="58" spans="1:8" ht="21" x14ac:dyDescent="0.35">
      <c r="A58" s="164"/>
    </row>
    <row r="59" spans="1:8" ht="21" x14ac:dyDescent="0.35">
      <c r="A59" s="164"/>
    </row>
    <row r="60" spans="1:8" ht="21" x14ac:dyDescent="0.35">
      <c r="A60" s="164"/>
    </row>
    <row r="61" spans="1:8" ht="21" x14ac:dyDescent="0.35">
      <c r="A61" s="164"/>
    </row>
    <row r="62" spans="1:8" ht="21" x14ac:dyDescent="0.35">
      <c r="A62" s="164"/>
    </row>
    <row r="63" spans="1:8" ht="21" x14ac:dyDescent="0.35">
      <c r="A63" s="164"/>
    </row>
    <row r="64" spans="1:8" ht="21" x14ac:dyDescent="0.35">
      <c r="A64" s="164"/>
    </row>
    <row r="65" spans="1:1" ht="21" x14ac:dyDescent="0.35">
      <c r="A65" s="164"/>
    </row>
    <row r="66" spans="1:1" ht="21" x14ac:dyDescent="0.35">
      <c r="A66" s="164"/>
    </row>
    <row r="67" spans="1:1" ht="21" x14ac:dyDescent="0.35">
      <c r="A67" s="164"/>
    </row>
    <row r="68" spans="1:1" ht="21" x14ac:dyDescent="0.35">
      <c r="A68" s="164"/>
    </row>
    <row r="69" spans="1:1" ht="21" x14ac:dyDescent="0.35">
      <c r="A69" s="164"/>
    </row>
    <row r="70" spans="1:1" ht="21" x14ac:dyDescent="0.35">
      <c r="A70" s="164"/>
    </row>
    <row r="71" spans="1:1" ht="21" x14ac:dyDescent="0.35">
      <c r="A71" s="164"/>
    </row>
  </sheetData>
  <mergeCells count="36">
    <mergeCell ref="C15:D15"/>
    <mergeCell ref="C16:D16"/>
    <mergeCell ref="C5:D5"/>
    <mergeCell ref="C6:D6"/>
    <mergeCell ref="C7:D7"/>
    <mergeCell ref="C8:D8"/>
    <mergeCell ref="C9:D9"/>
    <mergeCell ref="C10:D10"/>
    <mergeCell ref="C34:D34"/>
    <mergeCell ref="C23:D23"/>
    <mergeCell ref="C24:D24"/>
    <mergeCell ref="C25:D25"/>
    <mergeCell ref="C26:D26"/>
    <mergeCell ref="C27:D27"/>
    <mergeCell ref="C28:D28"/>
    <mergeCell ref="C4:D4"/>
    <mergeCell ref="C29:D29"/>
    <mergeCell ref="C30:D30"/>
    <mergeCell ref="C31:D31"/>
    <mergeCell ref="C33:D33"/>
    <mergeCell ref="C32:D32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39:D39"/>
    <mergeCell ref="C38:D38"/>
    <mergeCell ref="C37:D37"/>
    <mergeCell ref="C36:D36"/>
    <mergeCell ref="C35:D3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C34" sqref="C34"/>
    </sheetView>
  </sheetViews>
  <sheetFormatPr defaultRowHeight="15" x14ac:dyDescent="0.25"/>
  <cols>
    <col min="1" max="1" width="2.7109375" customWidth="1"/>
    <col min="2" max="2" width="41.140625" bestFit="1" customWidth="1"/>
    <col min="3" max="3" width="13.7109375" bestFit="1" customWidth="1"/>
    <col min="4" max="4" width="2.7109375" customWidth="1"/>
    <col min="5" max="5" width="36.85546875" bestFit="1" customWidth="1"/>
    <col min="6" max="6" width="13.7109375" bestFit="1" customWidth="1"/>
    <col min="7" max="7" width="2.7109375" customWidth="1"/>
    <col min="8" max="8" width="57.7109375" bestFit="1" customWidth="1"/>
    <col min="9" max="9" width="13.7109375" bestFit="1" customWidth="1"/>
    <col min="10" max="10" width="2.7109375" customWidth="1"/>
  </cols>
  <sheetData>
    <row r="2" spans="2:10" ht="21" x14ac:dyDescent="0.4">
      <c r="B2" s="304" t="s">
        <v>103</v>
      </c>
      <c r="C2" s="299"/>
      <c r="D2" s="299"/>
      <c r="E2" s="299"/>
      <c r="F2" s="299"/>
      <c r="G2" s="299"/>
      <c r="H2" s="299"/>
      <c r="I2" s="299"/>
      <c r="J2" s="164"/>
    </row>
    <row r="3" spans="2:10" ht="21" x14ac:dyDescent="0.4">
      <c r="B3" s="99"/>
      <c r="C3" s="99"/>
      <c r="D3" s="99"/>
      <c r="E3" s="99"/>
      <c r="F3" s="99"/>
      <c r="G3" s="99"/>
      <c r="H3" s="99"/>
      <c r="I3" s="99"/>
      <c r="J3" s="164"/>
    </row>
    <row r="4" spans="2:10" ht="21" x14ac:dyDescent="0.4">
      <c r="B4" s="99" t="s">
        <v>76</v>
      </c>
      <c r="C4" s="99" t="s">
        <v>55</v>
      </c>
      <c r="D4" s="99"/>
      <c r="E4" s="99" t="s">
        <v>77</v>
      </c>
      <c r="F4" s="99" t="s">
        <v>55</v>
      </c>
      <c r="G4" s="99"/>
      <c r="H4" s="99" t="s">
        <v>78</v>
      </c>
      <c r="I4" s="99" t="s">
        <v>55</v>
      </c>
      <c r="J4" s="164"/>
    </row>
    <row r="5" spans="2:10" ht="21" x14ac:dyDescent="0.4">
      <c r="B5" s="164"/>
      <c r="C5" s="164"/>
      <c r="D5" s="164"/>
      <c r="E5" s="164"/>
      <c r="F5" s="164"/>
      <c r="G5" s="164"/>
      <c r="H5" s="164"/>
      <c r="I5" s="164"/>
      <c r="J5" s="164"/>
    </row>
    <row r="6" spans="2:10" ht="21" x14ac:dyDescent="0.4">
      <c r="B6" s="164"/>
      <c r="C6" s="182"/>
      <c r="D6" s="164"/>
      <c r="E6" s="265"/>
      <c r="F6" s="182"/>
      <c r="G6" s="164"/>
      <c r="H6" s="164"/>
      <c r="I6" s="182"/>
      <c r="J6" s="164"/>
    </row>
    <row r="7" spans="2:10" ht="21" x14ac:dyDescent="0.4">
      <c r="B7" s="164"/>
      <c r="C7" s="182"/>
      <c r="D7" s="164"/>
      <c r="E7" s="164"/>
      <c r="F7" s="182"/>
      <c r="G7" s="164"/>
      <c r="H7" s="164"/>
      <c r="I7" s="182"/>
      <c r="J7" s="164"/>
    </row>
    <row r="8" spans="2:10" ht="21" x14ac:dyDescent="0.35">
      <c r="B8" s="164"/>
      <c r="C8" s="182"/>
      <c r="D8" s="164"/>
      <c r="E8" s="164"/>
      <c r="F8" s="182"/>
      <c r="G8" s="164"/>
      <c r="H8" s="164"/>
      <c r="I8" s="182"/>
      <c r="J8" s="164"/>
    </row>
    <row r="9" spans="2:10" ht="21" x14ac:dyDescent="0.4">
      <c r="B9" s="164"/>
      <c r="C9" s="182"/>
      <c r="D9" s="164"/>
      <c r="E9" s="164"/>
      <c r="F9" s="182"/>
      <c r="G9" s="164"/>
      <c r="H9" s="164"/>
      <c r="I9" s="182"/>
      <c r="J9" s="164"/>
    </row>
    <row r="10" spans="2:10" ht="21" x14ac:dyDescent="0.4">
      <c r="B10" s="164"/>
      <c r="C10" s="182"/>
      <c r="D10" s="164"/>
      <c r="E10" s="164"/>
      <c r="F10" s="182"/>
      <c r="G10" s="164"/>
      <c r="H10" s="164"/>
      <c r="I10" s="182"/>
      <c r="J10" s="164"/>
    </row>
    <row r="11" spans="2:10" ht="21" x14ac:dyDescent="0.4">
      <c r="B11" s="164"/>
      <c r="C11" s="182"/>
      <c r="D11" s="164"/>
      <c r="E11" s="164"/>
      <c r="F11" s="182"/>
      <c r="G11" s="164"/>
      <c r="H11" s="164"/>
      <c r="I11" s="182"/>
      <c r="J11" s="164"/>
    </row>
    <row r="12" spans="2:10" ht="21" x14ac:dyDescent="0.4">
      <c r="B12" s="164"/>
      <c r="C12" s="182"/>
      <c r="D12" s="164"/>
      <c r="E12" s="164"/>
      <c r="F12" s="182"/>
      <c r="G12" s="164"/>
      <c r="H12" s="164"/>
      <c r="I12" s="182"/>
      <c r="J12" s="164"/>
    </row>
    <row r="13" spans="2:10" ht="21" x14ac:dyDescent="0.4">
      <c r="B13" s="164"/>
      <c r="C13" s="182"/>
      <c r="D13" s="164"/>
      <c r="E13" s="164"/>
      <c r="F13" s="182"/>
      <c r="G13" s="164"/>
      <c r="H13" s="164"/>
      <c r="I13" s="182"/>
      <c r="J13" s="164"/>
    </row>
    <row r="14" spans="2:10" ht="21.6" thickBot="1" x14ac:dyDescent="0.45">
      <c r="B14" s="164"/>
      <c r="C14" s="183"/>
      <c r="D14" s="164"/>
      <c r="E14" s="164"/>
      <c r="F14" s="183"/>
      <c r="G14" s="164"/>
      <c r="H14" s="164"/>
      <c r="I14" s="183"/>
      <c r="J14" s="164"/>
    </row>
    <row r="15" spans="2:10" ht="21.6" thickTop="1" x14ac:dyDescent="0.4">
      <c r="B15" s="194" t="s">
        <v>79</v>
      </c>
      <c r="C15" s="165">
        <f>SUM(C6:C14)</f>
        <v>0</v>
      </c>
      <c r="D15" s="99"/>
      <c r="E15" s="194" t="s">
        <v>79</v>
      </c>
      <c r="F15" s="165">
        <f>SUM(F6:F14)</f>
        <v>0</v>
      </c>
      <c r="G15" s="99"/>
      <c r="H15" s="194" t="s">
        <v>79</v>
      </c>
      <c r="I15" s="165">
        <f>SUM(I6:I14)</f>
        <v>0</v>
      </c>
      <c r="J15" s="164"/>
    </row>
    <row r="17" spans="2:3" thickBot="1" x14ac:dyDescent="0.35"/>
    <row r="18" spans="2:3" ht="21.6" thickBot="1" x14ac:dyDescent="0.45">
      <c r="B18" s="194" t="s">
        <v>80</v>
      </c>
      <c r="C18" s="195">
        <f>SUM(C15,F15,I15)</f>
        <v>0</v>
      </c>
    </row>
    <row r="21" spans="2:3" ht="21" x14ac:dyDescent="0.35">
      <c r="B21" s="164"/>
    </row>
    <row r="22" spans="2:3" ht="21" x14ac:dyDescent="0.35">
      <c r="B22" s="164"/>
    </row>
    <row r="23" spans="2:3" ht="21" x14ac:dyDescent="0.35">
      <c r="B23" s="164"/>
    </row>
    <row r="24" spans="2:3" ht="21" x14ac:dyDescent="0.35">
      <c r="B24" s="164"/>
    </row>
    <row r="25" spans="2:3" ht="21" x14ac:dyDescent="0.35">
      <c r="B25" s="164"/>
    </row>
    <row r="26" spans="2:3" ht="21" x14ac:dyDescent="0.35">
      <c r="B26" s="164"/>
    </row>
    <row r="27" spans="2:3" ht="21" x14ac:dyDescent="0.35">
      <c r="B27" s="164"/>
    </row>
    <row r="28" spans="2:3" ht="21" x14ac:dyDescent="0.35">
      <c r="B28" s="164"/>
    </row>
    <row r="29" spans="2:3" ht="21" x14ac:dyDescent="0.35">
      <c r="B29" s="164"/>
    </row>
    <row r="30" spans="2:3" ht="21" x14ac:dyDescent="0.35">
      <c r="B30" s="164"/>
    </row>
    <row r="31" spans="2:3" ht="21" x14ac:dyDescent="0.35">
      <c r="B31" s="164"/>
    </row>
    <row r="32" spans="2:3" ht="21" x14ac:dyDescent="0.35">
      <c r="B32" s="164"/>
    </row>
    <row r="33" spans="2:2" ht="21" x14ac:dyDescent="0.35">
      <c r="B33" s="164"/>
    </row>
    <row r="34" spans="2:2" ht="21" x14ac:dyDescent="0.35">
      <c r="B34" s="164"/>
    </row>
    <row r="35" spans="2:2" ht="21" x14ac:dyDescent="0.35">
      <c r="B35" s="164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16" workbookViewId="0">
      <selection activeCell="D29" sqref="D29"/>
    </sheetView>
  </sheetViews>
  <sheetFormatPr defaultRowHeight="15" x14ac:dyDescent="0.25"/>
  <cols>
    <col min="2" max="2" width="13.140625" bestFit="1" customWidth="1"/>
    <col min="4" max="4" width="13.140625" bestFit="1" customWidth="1"/>
    <col min="8" max="8" width="16.5703125" customWidth="1"/>
    <col min="9" max="9" width="15.140625" bestFit="1" customWidth="1"/>
  </cols>
  <sheetData>
    <row r="1" spans="2:11" s="202" customFormat="1" ht="14.45" x14ac:dyDescent="0.3"/>
    <row r="2" spans="2:11" s="202" customFormat="1" ht="21" x14ac:dyDescent="0.4">
      <c r="B2" s="203" t="s">
        <v>155</v>
      </c>
      <c r="F2" s="204" t="s">
        <v>73</v>
      </c>
      <c r="K2" s="70" t="s">
        <v>157</v>
      </c>
    </row>
    <row r="3" spans="2:11" s="202" customFormat="1" ht="21" x14ac:dyDescent="0.4">
      <c r="B3" s="203" t="s">
        <v>156</v>
      </c>
      <c r="F3" s="204" t="s">
        <v>74</v>
      </c>
    </row>
    <row r="4" spans="2:11" s="202" customFormat="1" ht="14.45" x14ac:dyDescent="0.3"/>
    <row r="5" spans="2:11" s="202" customFormat="1" ht="14.45" x14ac:dyDescent="0.3"/>
    <row r="6" spans="2:11" s="202" customFormat="1" ht="18" x14ac:dyDescent="0.35">
      <c r="B6" s="205" t="s">
        <v>1</v>
      </c>
      <c r="D6" s="205" t="s">
        <v>53</v>
      </c>
      <c r="E6" s="205"/>
      <c r="I6" s="205" t="s">
        <v>50</v>
      </c>
    </row>
    <row r="8" spans="2:11" ht="18" x14ac:dyDescent="0.35">
      <c r="B8" s="95"/>
      <c r="C8" s="94"/>
      <c r="D8" s="94"/>
      <c r="E8" s="94"/>
      <c r="F8" s="94"/>
      <c r="G8" s="94"/>
      <c r="H8" s="94"/>
      <c r="I8" s="96"/>
    </row>
    <row r="9" spans="2:11" ht="18" x14ac:dyDescent="0.35">
      <c r="B9" s="95"/>
      <c r="C9" s="94"/>
      <c r="D9" s="94"/>
      <c r="E9" s="94"/>
      <c r="F9" s="94"/>
      <c r="G9" s="94"/>
      <c r="H9" s="94"/>
      <c r="I9" s="96"/>
    </row>
    <row r="10" spans="2:11" s="251" customFormat="1" ht="18" x14ac:dyDescent="0.35">
      <c r="B10" s="95"/>
      <c r="C10" s="94"/>
      <c r="D10" s="94"/>
      <c r="E10" s="94"/>
      <c r="F10" s="94"/>
      <c r="G10" s="94"/>
      <c r="H10" s="94"/>
      <c r="I10" s="96"/>
    </row>
    <row r="11" spans="2:11" s="234" customFormat="1" ht="18" x14ac:dyDescent="0.35">
      <c r="B11" s="231"/>
      <c r="C11" s="94"/>
      <c r="D11" s="220"/>
      <c r="E11" s="94"/>
      <c r="F11" s="94"/>
      <c r="G11" s="94"/>
      <c r="H11" s="94"/>
      <c r="I11" s="96"/>
    </row>
    <row r="12" spans="2:11" s="234" customFormat="1" ht="18" x14ac:dyDescent="0.35">
      <c r="B12" s="95"/>
      <c r="C12" s="94"/>
      <c r="D12" s="220"/>
      <c r="E12" s="94"/>
      <c r="F12" s="94"/>
      <c r="G12" s="94"/>
      <c r="H12" s="94"/>
      <c r="I12" s="96"/>
    </row>
    <row r="13" spans="2:11" s="251" customFormat="1" ht="18" x14ac:dyDescent="0.35">
      <c r="B13" s="95"/>
      <c r="C13" s="94"/>
      <c r="D13" s="220"/>
      <c r="E13" s="94"/>
      <c r="F13" s="94"/>
      <c r="G13" s="94"/>
      <c r="H13" s="94"/>
      <c r="I13" s="96"/>
    </row>
    <row r="14" spans="2:11" s="251" customFormat="1" ht="18" x14ac:dyDescent="0.35">
      <c r="B14" s="95"/>
      <c r="C14" s="94"/>
      <c r="D14" s="94"/>
      <c r="E14" s="94"/>
      <c r="F14" s="94"/>
      <c r="G14" s="94"/>
      <c r="H14" s="94"/>
      <c r="I14" s="96"/>
    </row>
    <row r="15" spans="2:11" s="251" customFormat="1" ht="18" x14ac:dyDescent="0.35">
      <c r="B15" s="95"/>
      <c r="C15" s="94"/>
      <c r="D15" s="94"/>
      <c r="E15" s="94"/>
      <c r="F15" s="94"/>
      <c r="G15" s="94"/>
      <c r="H15" s="94"/>
      <c r="I15" s="96"/>
    </row>
    <row r="16" spans="2:11" s="251" customFormat="1" ht="18" x14ac:dyDescent="0.35">
      <c r="B16" s="95"/>
      <c r="C16" s="94"/>
      <c r="D16" s="94"/>
      <c r="E16" s="94"/>
      <c r="F16" s="94"/>
      <c r="G16" s="94"/>
      <c r="H16" s="94"/>
      <c r="I16" s="96"/>
    </row>
    <row r="17" spans="2:9" s="251" customFormat="1" ht="18" x14ac:dyDescent="0.35">
      <c r="B17" s="95"/>
      <c r="C17" s="94"/>
      <c r="D17" s="94"/>
      <c r="E17" s="94"/>
      <c r="F17" s="94"/>
      <c r="G17" s="94"/>
      <c r="H17" s="94"/>
      <c r="I17" s="96"/>
    </row>
    <row r="18" spans="2:9" s="251" customFormat="1" ht="18" x14ac:dyDescent="0.35">
      <c r="B18" s="95"/>
      <c r="C18" s="94"/>
      <c r="D18" s="94"/>
      <c r="E18" s="94"/>
      <c r="F18" s="94"/>
      <c r="G18" s="94"/>
      <c r="H18" s="94"/>
      <c r="I18" s="96"/>
    </row>
    <row r="19" spans="2:9" s="251" customFormat="1" ht="18" x14ac:dyDescent="0.35">
      <c r="B19" s="95"/>
      <c r="C19" s="94"/>
      <c r="D19" s="94"/>
      <c r="E19" s="94"/>
      <c r="F19" s="94"/>
      <c r="G19" s="94"/>
      <c r="H19" s="94"/>
      <c r="I19" s="96"/>
    </row>
    <row r="20" spans="2:9" s="251" customFormat="1" ht="18" x14ac:dyDescent="0.35">
      <c r="B20" s="95"/>
      <c r="C20" s="94"/>
      <c r="D20" s="94"/>
      <c r="E20" s="94"/>
      <c r="F20" s="94"/>
      <c r="G20" s="94"/>
      <c r="H20" s="94"/>
      <c r="I20" s="96"/>
    </row>
    <row r="21" spans="2:9" s="251" customFormat="1" ht="18" x14ac:dyDescent="0.35">
      <c r="B21" s="95"/>
      <c r="C21" s="94"/>
      <c r="D21" s="94"/>
      <c r="E21" s="94"/>
      <c r="F21" s="94"/>
      <c r="G21" s="94"/>
      <c r="H21" s="94"/>
      <c r="I21" s="96"/>
    </row>
    <row r="22" spans="2:9" s="266" customFormat="1" ht="18" x14ac:dyDescent="0.35">
      <c r="B22" s="95"/>
      <c r="C22" s="94"/>
      <c r="D22" s="94"/>
      <c r="E22" s="94"/>
      <c r="F22" s="94"/>
      <c r="G22" s="94"/>
      <c r="H22" s="94"/>
      <c r="I22" s="96"/>
    </row>
    <row r="23" spans="2:9" s="266" customFormat="1" ht="18.75" x14ac:dyDescent="0.3">
      <c r="B23" s="95"/>
      <c r="C23" s="94"/>
      <c r="D23" s="94"/>
      <c r="E23" s="94"/>
      <c r="F23" s="94"/>
      <c r="G23" s="94"/>
      <c r="H23" s="94"/>
      <c r="I23" s="96"/>
    </row>
    <row r="24" spans="2:9" s="266" customFormat="1" ht="18.75" x14ac:dyDescent="0.3">
      <c r="B24" s="95"/>
      <c r="C24" s="94"/>
      <c r="D24" s="94"/>
      <c r="E24" s="94"/>
      <c r="F24" s="94"/>
      <c r="G24" s="94"/>
      <c r="H24" s="94"/>
      <c r="I24" s="96"/>
    </row>
    <row r="25" spans="2:9" s="266" customFormat="1" ht="18.75" x14ac:dyDescent="0.3">
      <c r="B25" s="95"/>
      <c r="C25" s="94"/>
      <c r="D25" s="94"/>
      <c r="E25" s="94"/>
      <c r="F25" s="94"/>
      <c r="G25" s="94"/>
      <c r="H25" s="94"/>
      <c r="I25" s="96"/>
    </row>
    <row r="26" spans="2:9" s="266" customFormat="1" ht="18.75" x14ac:dyDescent="0.3">
      <c r="B26" s="95"/>
      <c r="C26" s="94"/>
      <c r="D26" s="94"/>
      <c r="E26" s="94"/>
      <c r="F26" s="94"/>
      <c r="G26" s="94"/>
      <c r="H26" s="94"/>
      <c r="I26" s="96"/>
    </row>
    <row r="27" spans="2:9" s="266" customFormat="1" ht="18.75" x14ac:dyDescent="0.3">
      <c r="B27" s="95"/>
      <c r="C27" s="94"/>
      <c r="D27" s="94"/>
      <c r="E27" s="94"/>
      <c r="F27" s="94"/>
      <c r="G27" s="94"/>
      <c r="H27" s="94"/>
      <c r="I27" s="96"/>
    </row>
    <row r="28" spans="2:9" s="268" customFormat="1" ht="18.75" x14ac:dyDescent="0.3">
      <c r="B28" s="95"/>
      <c r="C28" s="94"/>
      <c r="D28" s="94"/>
      <c r="E28" s="94"/>
      <c r="F28" s="94"/>
      <c r="G28" s="94"/>
      <c r="H28" s="94"/>
      <c r="I28" s="96"/>
    </row>
    <row r="29" spans="2:9" s="268" customFormat="1" ht="18.75" x14ac:dyDescent="0.3">
      <c r="B29" s="95"/>
      <c r="C29" s="94"/>
      <c r="D29" s="94"/>
      <c r="E29" s="94"/>
      <c r="F29" s="94"/>
      <c r="G29" s="94"/>
      <c r="H29" s="94"/>
      <c r="I29" s="96"/>
    </row>
    <row r="30" spans="2:9" s="271" customFormat="1" ht="18.75" x14ac:dyDescent="0.3">
      <c r="B30" s="95"/>
      <c r="C30" s="94"/>
      <c r="D30" s="94"/>
      <c r="E30" s="94"/>
      <c r="F30" s="94"/>
      <c r="G30" s="94"/>
      <c r="H30" s="94"/>
      <c r="I30" s="96"/>
    </row>
    <row r="31" spans="2:9" s="271" customFormat="1" ht="18.75" x14ac:dyDescent="0.3">
      <c r="B31" s="95"/>
      <c r="C31" s="94"/>
      <c r="D31" s="94"/>
      <c r="E31" s="94"/>
      <c r="F31" s="94"/>
      <c r="G31" s="94"/>
      <c r="H31" s="94"/>
      <c r="I31" s="96"/>
    </row>
    <row r="32" spans="2:9" s="266" customFormat="1" ht="18.75" x14ac:dyDescent="0.3">
      <c r="B32" s="95"/>
      <c r="C32" s="94"/>
      <c r="D32" s="94"/>
      <c r="E32" s="94"/>
      <c r="F32" s="94"/>
      <c r="G32" s="94"/>
      <c r="H32" s="94"/>
      <c r="I32" s="96"/>
    </row>
    <row r="33" spans="2:11" s="266" customFormat="1" ht="18.75" x14ac:dyDescent="0.3">
      <c r="B33" s="95"/>
      <c r="C33" s="94"/>
      <c r="D33" s="94"/>
      <c r="E33" s="94"/>
      <c r="F33" s="94"/>
      <c r="G33" s="94"/>
      <c r="H33" s="94"/>
      <c r="I33" s="96"/>
    </row>
    <row r="34" spans="2:11" s="251" customFormat="1" ht="18.75" x14ac:dyDescent="0.3">
      <c r="B34" s="95"/>
      <c r="C34" s="94"/>
      <c r="D34" s="220"/>
      <c r="E34" s="94"/>
      <c r="F34" s="94"/>
      <c r="G34" s="94"/>
      <c r="H34" s="94"/>
      <c r="I34" s="96"/>
    </row>
    <row r="35" spans="2:11" s="185" customFormat="1" ht="19.5" thickBot="1" x14ac:dyDescent="0.35">
      <c r="B35" s="95"/>
      <c r="C35" s="94"/>
      <c r="D35" s="94"/>
      <c r="E35" s="94"/>
      <c r="F35" s="94"/>
      <c r="G35" s="94"/>
      <c r="H35" s="94"/>
      <c r="I35" s="163"/>
    </row>
    <row r="36" spans="2:11" s="153" customFormat="1" ht="19.5" thickTop="1" x14ac:dyDescent="0.3">
      <c r="B36" s="95"/>
      <c r="D36" s="94"/>
      <c r="E36" s="94"/>
      <c r="G36" s="162" t="s">
        <v>69</v>
      </c>
      <c r="I36" s="100">
        <f>SUM(I8:I35)</f>
        <v>0</v>
      </c>
    </row>
    <row r="37" spans="2:11" ht="18.75" x14ac:dyDescent="0.3">
      <c r="B37" s="95"/>
      <c r="E37" s="162"/>
      <c r="F37" s="162"/>
      <c r="G37" s="162"/>
      <c r="I37" s="152"/>
      <c r="J37" s="38"/>
      <c r="K37" s="38"/>
    </row>
    <row r="38" spans="2:11" ht="18.75" x14ac:dyDescent="0.3">
      <c r="B38" s="95"/>
      <c r="E38" s="94"/>
      <c r="I38" s="96"/>
    </row>
    <row r="39" spans="2:11" ht="18.75" x14ac:dyDescent="0.3">
      <c r="B39" s="95"/>
      <c r="E39" s="94"/>
      <c r="I39" s="96"/>
    </row>
    <row r="40" spans="2:11" ht="18.75" x14ac:dyDescent="0.3">
      <c r="B40" s="95"/>
      <c r="E40" s="94"/>
      <c r="I40" s="96"/>
    </row>
    <row r="41" spans="2:11" ht="18.75" x14ac:dyDescent="0.3">
      <c r="B41" s="95"/>
      <c r="E41" s="94"/>
      <c r="I41" s="96"/>
    </row>
    <row r="42" spans="2:11" ht="18.75" x14ac:dyDescent="0.3">
      <c r="B42" s="95"/>
      <c r="E42" s="94"/>
      <c r="I42" s="96"/>
    </row>
    <row r="43" spans="2:11" ht="18.75" x14ac:dyDescent="0.3">
      <c r="B43" s="95"/>
      <c r="E43" s="94"/>
      <c r="I43" s="96"/>
    </row>
    <row r="44" spans="2:11" ht="18.75" x14ac:dyDescent="0.3">
      <c r="B44" s="95"/>
      <c r="E44" s="94"/>
      <c r="I44" s="96"/>
    </row>
    <row r="45" spans="2:11" ht="18.75" x14ac:dyDescent="0.3">
      <c r="B45" s="95"/>
      <c r="E45" s="94"/>
      <c r="I45" s="96"/>
    </row>
    <row r="46" spans="2:11" ht="18.75" x14ac:dyDescent="0.3">
      <c r="B46" s="95"/>
      <c r="E46" s="94"/>
      <c r="I46" s="96"/>
    </row>
    <row r="47" spans="2:11" ht="18.75" x14ac:dyDescent="0.3">
      <c r="B47" s="95"/>
      <c r="E47" s="94"/>
      <c r="I47" s="96"/>
    </row>
    <row r="48" spans="2:11" ht="18.75" x14ac:dyDescent="0.3">
      <c r="B48" s="95"/>
      <c r="E48" s="94"/>
      <c r="I48" s="96"/>
    </row>
    <row r="49" spans="1:11" ht="18.75" x14ac:dyDescent="0.3">
      <c r="B49" s="94"/>
      <c r="E49" s="94"/>
    </row>
    <row r="50" spans="1:11" ht="18.75" x14ac:dyDescent="0.3">
      <c r="B50" s="95"/>
      <c r="E50" s="94"/>
      <c r="I50" s="96"/>
    </row>
    <row r="51" spans="1:11" ht="18.75" x14ac:dyDescent="0.3">
      <c r="E51" s="94"/>
    </row>
    <row r="52" spans="1:11" ht="18.75" x14ac:dyDescent="0.3">
      <c r="B52" s="95"/>
      <c r="E52" s="94"/>
      <c r="I52" s="96"/>
    </row>
    <row r="53" spans="1:11" ht="18.75" x14ac:dyDescent="0.3">
      <c r="E53" s="94"/>
    </row>
    <row r="54" spans="1:11" ht="18.75" x14ac:dyDescent="0.3">
      <c r="B54" s="95"/>
      <c r="E54" s="94"/>
      <c r="I54" s="96"/>
    </row>
    <row r="55" spans="1:11" ht="18.75" x14ac:dyDescent="0.3">
      <c r="B55" s="95"/>
      <c r="E55" s="94"/>
      <c r="I55" s="96"/>
    </row>
    <row r="56" spans="1:11" ht="18.75" x14ac:dyDescent="0.3">
      <c r="E56" s="94"/>
    </row>
    <row r="57" spans="1:11" ht="18.75" x14ac:dyDescent="0.3">
      <c r="B57" s="95"/>
      <c r="E57" s="94"/>
      <c r="I57" s="96"/>
    </row>
    <row r="58" spans="1:11" ht="18.75" x14ac:dyDescent="0.3">
      <c r="B58" s="95"/>
      <c r="E58" s="94"/>
      <c r="I58" s="96"/>
    </row>
    <row r="59" spans="1:11" ht="18.75" x14ac:dyDescent="0.3">
      <c r="E59" s="94"/>
    </row>
    <row r="60" spans="1:11" ht="18.75" x14ac:dyDescent="0.3">
      <c r="B60" s="95"/>
      <c r="E60" s="94"/>
      <c r="I60" s="96"/>
    </row>
    <row r="61" spans="1:11" ht="18.75" x14ac:dyDescent="0.3">
      <c r="A61" s="94"/>
      <c r="B61" s="95"/>
      <c r="C61" s="94"/>
      <c r="D61" s="94"/>
      <c r="E61" s="94"/>
      <c r="F61" s="94"/>
      <c r="G61" s="94"/>
      <c r="H61" s="94"/>
      <c r="I61" s="96"/>
      <c r="J61" s="94"/>
      <c r="K61" s="94"/>
    </row>
    <row r="62" spans="1:11" ht="18.75" x14ac:dyDescent="0.3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</row>
    <row r="63" spans="1:11" ht="18.75" x14ac:dyDescent="0.3">
      <c r="A63" s="94"/>
      <c r="B63" s="95"/>
      <c r="C63" s="94"/>
      <c r="D63" s="94"/>
      <c r="E63" s="94"/>
      <c r="F63" s="94"/>
      <c r="G63" s="94"/>
      <c r="H63" s="94"/>
      <c r="I63" s="96"/>
      <c r="J63" s="94"/>
      <c r="K63" s="94"/>
    </row>
    <row r="64" spans="1:11" ht="18.75" x14ac:dyDescent="0.3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</row>
    <row r="65" spans="2:11" ht="18.75" x14ac:dyDescent="0.3">
      <c r="B65" s="95"/>
      <c r="C65" s="94"/>
      <c r="D65" s="94"/>
      <c r="E65" s="94"/>
      <c r="F65" s="94"/>
      <c r="G65" s="94"/>
      <c r="H65" s="94"/>
      <c r="I65" s="97"/>
      <c r="J65" s="94"/>
      <c r="K65" s="94"/>
    </row>
    <row r="66" spans="2:11" ht="18.75" x14ac:dyDescent="0.3">
      <c r="B66" s="95"/>
      <c r="C66" s="94"/>
      <c r="D66" s="94"/>
      <c r="E66" s="94"/>
      <c r="F66" s="94"/>
      <c r="G66" s="94"/>
      <c r="H66" s="94"/>
      <c r="I66" s="94"/>
      <c r="J66" s="94"/>
      <c r="K66" s="94"/>
    </row>
    <row r="67" spans="2:11" ht="18.75" x14ac:dyDescent="0.3">
      <c r="B67" s="95"/>
      <c r="E67" s="94"/>
      <c r="I67" s="96"/>
    </row>
    <row r="68" spans="2:11" ht="18.75" x14ac:dyDescent="0.3">
      <c r="E68" s="94"/>
    </row>
    <row r="69" spans="2:11" ht="18.75" x14ac:dyDescent="0.3">
      <c r="B69" s="95"/>
      <c r="E69" s="94"/>
      <c r="I69" s="96"/>
    </row>
    <row r="70" spans="2:11" ht="18.75" x14ac:dyDescent="0.3">
      <c r="B70" s="95"/>
      <c r="E70" s="94"/>
      <c r="I70" s="96"/>
    </row>
    <row r="71" spans="2:11" ht="18.75" x14ac:dyDescent="0.3">
      <c r="B71" s="95"/>
      <c r="E71" s="94"/>
      <c r="I71" s="96"/>
    </row>
    <row r="72" spans="2:11" ht="18.75" x14ac:dyDescent="0.3">
      <c r="B72" s="95"/>
      <c r="D72" s="95"/>
      <c r="E72" s="94"/>
    </row>
    <row r="73" spans="2:11" ht="18.75" x14ac:dyDescent="0.3">
      <c r="B73" s="95"/>
      <c r="E73" s="94"/>
      <c r="I73" s="96"/>
    </row>
    <row r="74" spans="2:11" ht="18.75" x14ac:dyDescent="0.3">
      <c r="B74" s="95"/>
      <c r="D74" s="95"/>
      <c r="E74" s="94"/>
    </row>
    <row r="75" spans="2:11" ht="18.75" x14ac:dyDescent="0.3">
      <c r="B75" s="102"/>
      <c r="E75" s="103"/>
      <c r="I75" s="104"/>
    </row>
    <row r="76" spans="2:11" ht="18.75" x14ac:dyDescent="0.3">
      <c r="B76" s="95"/>
      <c r="E76" s="94"/>
      <c r="I76" s="96"/>
    </row>
    <row r="77" spans="2:11" ht="18.75" x14ac:dyDescent="0.3">
      <c r="B77" s="94"/>
      <c r="D77" s="95"/>
      <c r="E77" s="94"/>
    </row>
    <row r="78" spans="2:11" ht="18.75" x14ac:dyDescent="0.3">
      <c r="B78" s="102"/>
      <c r="E78" s="103"/>
      <c r="I78" s="96"/>
    </row>
    <row r="79" spans="2:11" ht="18.75" x14ac:dyDescent="0.3">
      <c r="E79" s="103"/>
    </row>
    <row r="80" spans="2:11" ht="18.75" x14ac:dyDescent="0.3">
      <c r="B80" s="102"/>
      <c r="E80" s="103"/>
      <c r="I80" s="104"/>
    </row>
    <row r="81" spans="2:11" ht="18.75" x14ac:dyDescent="0.3">
      <c r="E81" s="103"/>
    </row>
    <row r="82" spans="2:11" ht="18.75" x14ac:dyDescent="0.3">
      <c r="B82" s="95"/>
      <c r="E82" s="94"/>
      <c r="I82" s="96"/>
    </row>
    <row r="83" spans="2:11" ht="18.75" x14ac:dyDescent="0.3">
      <c r="B83" s="94"/>
      <c r="D83" s="95"/>
      <c r="E83" s="94"/>
    </row>
    <row r="84" spans="2:11" ht="18.75" x14ac:dyDescent="0.3">
      <c r="B84" s="102"/>
      <c r="C84" s="128"/>
      <c r="D84" s="128"/>
      <c r="E84" s="103"/>
      <c r="F84" s="128"/>
      <c r="G84" s="128"/>
      <c r="H84" s="128"/>
      <c r="I84" s="104"/>
      <c r="J84" s="128"/>
      <c r="K84" s="128"/>
    </row>
    <row r="85" spans="2:11" ht="18.75" x14ac:dyDescent="0.3">
      <c r="B85" s="128"/>
      <c r="C85" s="128"/>
      <c r="D85" s="128"/>
      <c r="E85" s="103"/>
      <c r="F85" s="128"/>
      <c r="G85" s="128"/>
      <c r="H85" s="128"/>
      <c r="I85" s="128"/>
      <c r="J85" s="128"/>
      <c r="K85" s="128"/>
    </row>
    <row r="87" spans="2:11" ht="18.75" x14ac:dyDescent="0.3">
      <c r="B87" s="94" t="s">
        <v>56</v>
      </c>
      <c r="D87" s="95"/>
    </row>
  </sheetData>
  <hyperlinks>
    <hyperlink ref="F2" r:id="rId1" location="/login"/>
    <hyperlink ref="F3" r:id="rId2"/>
  </hyperlinks>
  <pageMargins left="0.7" right="0.7" top="0.75" bottom="0.75" header="0.3" footer="0.3"/>
  <pageSetup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K3" sqref="K3"/>
    </sheetView>
  </sheetViews>
  <sheetFormatPr defaultColWidth="8.85546875" defaultRowHeight="15" x14ac:dyDescent="0.25"/>
  <cols>
    <col min="1" max="1" width="8.85546875" style="224"/>
    <col min="2" max="2" width="13.140625" style="224" bestFit="1" customWidth="1"/>
    <col min="3" max="3" width="8.85546875" style="224"/>
    <col min="4" max="4" width="13.140625" style="224" bestFit="1" customWidth="1"/>
    <col min="5" max="7" width="8.85546875" style="224"/>
    <col min="8" max="8" width="18.7109375" style="224" customWidth="1"/>
    <col min="9" max="9" width="15.140625" style="224" bestFit="1" customWidth="1"/>
    <col min="10" max="16384" width="8.85546875" style="224"/>
  </cols>
  <sheetData>
    <row r="1" spans="2:11" s="202" customFormat="1" ht="14.45" x14ac:dyDescent="0.3"/>
    <row r="2" spans="2:11" s="202" customFormat="1" ht="21" x14ac:dyDescent="0.4">
      <c r="B2" s="203" t="s">
        <v>158</v>
      </c>
      <c r="F2" s="204" t="s">
        <v>73</v>
      </c>
      <c r="K2" s="70" t="s">
        <v>157</v>
      </c>
    </row>
    <row r="3" spans="2:11" s="202" customFormat="1" ht="21" x14ac:dyDescent="0.4">
      <c r="B3" s="203" t="s">
        <v>159</v>
      </c>
      <c r="F3" s="204" t="s">
        <v>74</v>
      </c>
    </row>
    <row r="4" spans="2:11" s="202" customFormat="1" ht="14.45" x14ac:dyDescent="0.3"/>
    <row r="5" spans="2:11" s="202" customFormat="1" ht="14.45" x14ac:dyDescent="0.3"/>
    <row r="6" spans="2:11" s="202" customFormat="1" ht="18" x14ac:dyDescent="0.35">
      <c r="B6" s="205" t="s">
        <v>1</v>
      </c>
      <c r="D6" s="205" t="s">
        <v>53</v>
      </c>
      <c r="E6" s="205"/>
      <c r="I6" s="205" t="s">
        <v>50</v>
      </c>
    </row>
    <row r="8" spans="2:11" ht="18" x14ac:dyDescent="0.35">
      <c r="B8" s="95"/>
      <c r="C8" s="233"/>
      <c r="D8" s="94"/>
      <c r="E8" s="94"/>
      <c r="F8" s="233"/>
      <c r="G8" s="233"/>
      <c r="H8" s="233"/>
      <c r="I8" s="96"/>
    </row>
    <row r="9" spans="2:11" ht="18" x14ac:dyDescent="0.35">
      <c r="B9" s="95"/>
      <c r="C9" s="233"/>
      <c r="D9" s="94"/>
      <c r="E9" s="94"/>
      <c r="F9" s="233"/>
      <c r="G9" s="233"/>
      <c r="H9" s="233"/>
      <c r="I9" s="96"/>
    </row>
    <row r="10" spans="2:11" s="235" customFormat="1" ht="18" x14ac:dyDescent="0.35">
      <c r="B10" s="95"/>
      <c r="D10" s="94"/>
      <c r="E10" s="94"/>
      <c r="I10" s="96"/>
    </row>
    <row r="11" spans="2:11" s="235" customFormat="1" ht="18" x14ac:dyDescent="0.35">
      <c r="B11" s="95"/>
      <c r="D11" s="94"/>
      <c r="E11" s="94"/>
      <c r="I11" s="96"/>
    </row>
    <row r="12" spans="2:11" s="236" customFormat="1" ht="18" x14ac:dyDescent="0.35">
      <c r="B12" s="95"/>
      <c r="D12" s="94"/>
      <c r="E12" s="94"/>
      <c r="I12" s="96"/>
    </row>
    <row r="13" spans="2:11" s="236" customFormat="1" ht="18" x14ac:dyDescent="0.35">
      <c r="B13" s="95"/>
      <c r="D13" s="94"/>
      <c r="E13" s="94"/>
      <c r="I13" s="96"/>
    </row>
    <row r="14" spans="2:11" ht="18.600000000000001" thickBot="1" x14ac:dyDescent="0.4">
      <c r="B14" s="95"/>
      <c r="D14" s="94"/>
      <c r="E14" s="94"/>
      <c r="I14" s="163"/>
    </row>
    <row r="15" spans="2:11" ht="18.600000000000001" thickTop="1" x14ac:dyDescent="0.35">
      <c r="B15" s="95"/>
      <c r="D15" s="94"/>
      <c r="E15" s="94"/>
      <c r="G15" s="162" t="s">
        <v>89</v>
      </c>
      <c r="I15" s="100">
        <f>SUM(I8:I14)</f>
        <v>0</v>
      </c>
    </row>
    <row r="16" spans="2:11" ht="18" x14ac:dyDescent="0.35">
      <c r="B16" s="95"/>
      <c r="E16" s="162"/>
      <c r="F16" s="162"/>
      <c r="G16" s="162"/>
      <c r="I16" s="152"/>
      <c r="J16" s="38"/>
      <c r="K16" s="38"/>
    </row>
    <row r="17" spans="2:9" ht="18" x14ac:dyDescent="0.35">
      <c r="B17" s="95"/>
      <c r="E17" s="94"/>
      <c r="I17" s="96"/>
    </row>
    <row r="18" spans="2:9" ht="18" x14ac:dyDescent="0.35">
      <c r="B18" s="95"/>
      <c r="E18" s="94"/>
      <c r="I18" s="96"/>
    </row>
    <row r="19" spans="2:9" ht="18" x14ac:dyDescent="0.35">
      <c r="B19" s="95"/>
      <c r="E19" s="94"/>
      <c r="I19" s="96"/>
    </row>
    <row r="20" spans="2:9" ht="18" x14ac:dyDescent="0.35">
      <c r="B20" s="95"/>
      <c r="E20" s="94"/>
      <c r="I20" s="96"/>
    </row>
    <row r="21" spans="2:9" ht="18" x14ac:dyDescent="0.35">
      <c r="B21" s="95"/>
      <c r="E21" s="94"/>
      <c r="I21" s="96"/>
    </row>
    <row r="22" spans="2:9" ht="18" x14ac:dyDescent="0.35">
      <c r="B22" s="95"/>
      <c r="E22" s="94"/>
      <c r="I22" s="96"/>
    </row>
    <row r="23" spans="2:9" ht="18.75" x14ac:dyDescent="0.3">
      <c r="B23" s="95"/>
      <c r="E23" s="94"/>
      <c r="I23" s="96"/>
    </row>
    <row r="24" spans="2:9" ht="18.75" x14ac:dyDescent="0.3">
      <c r="B24" s="95"/>
      <c r="E24" s="94"/>
      <c r="I24" s="96"/>
    </row>
    <row r="25" spans="2:9" ht="18.75" x14ac:dyDescent="0.3">
      <c r="B25" s="95"/>
      <c r="E25" s="94"/>
      <c r="I25" s="96"/>
    </row>
    <row r="26" spans="2:9" ht="18.75" x14ac:dyDescent="0.3">
      <c r="B26" s="95"/>
      <c r="E26" s="94"/>
      <c r="I26" s="96"/>
    </row>
    <row r="27" spans="2:9" ht="18.75" x14ac:dyDescent="0.3">
      <c r="B27" s="95"/>
      <c r="E27" s="94"/>
      <c r="I27" s="96"/>
    </row>
    <row r="28" spans="2:9" ht="18.75" x14ac:dyDescent="0.3">
      <c r="B28" s="94"/>
      <c r="E28" s="94"/>
    </row>
    <row r="29" spans="2:9" ht="18.75" x14ac:dyDescent="0.3">
      <c r="B29" s="95"/>
      <c r="E29" s="94"/>
      <c r="I29" s="96"/>
    </row>
    <row r="30" spans="2:9" ht="18.75" x14ac:dyDescent="0.3">
      <c r="E30" s="94"/>
    </row>
    <row r="31" spans="2:9" ht="18.75" x14ac:dyDescent="0.3">
      <c r="B31" s="95"/>
      <c r="E31" s="94"/>
      <c r="I31" s="96"/>
    </row>
    <row r="32" spans="2:9" ht="18.75" x14ac:dyDescent="0.3">
      <c r="E32" s="94"/>
    </row>
    <row r="33" spans="1:11" ht="18.75" x14ac:dyDescent="0.3">
      <c r="B33" s="95"/>
      <c r="E33" s="94"/>
      <c r="I33" s="96"/>
    </row>
    <row r="34" spans="1:11" ht="18.75" x14ac:dyDescent="0.3">
      <c r="B34" s="95"/>
      <c r="E34" s="94"/>
      <c r="I34" s="96"/>
    </row>
    <row r="35" spans="1:11" ht="18.75" x14ac:dyDescent="0.3">
      <c r="E35" s="94"/>
    </row>
    <row r="36" spans="1:11" ht="18.75" x14ac:dyDescent="0.3">
      <c r="B36" s="95"/>
      <c r="E36" s="94"/>
      <c r="I36" s="96"/>
    </row>
    <row r="37" spans="1:11" ht="18.75" x14ac:dyDescent="0.3">
      <c r="B37" s="95"/>
      <c r="E37" s="94"/>
      <c r="I37" s="96"/>
    </row>
    <row r="38" spans="1:11" ht="18.75" x14ac:dyDescent="0.3">
      <c r="E38" s="94"/>
    </row>
    <row r="39" spans="1:11" ht="18.75" x14ac:dyDescent="0.3">
      <c r="B39" s="95"/>
      <c r="E39" s="94"/>
      <c r="I39" s="96"/>
    </row>
    <row r="40" spans="1:11" ht="18.75" x14ac:dyDescent="0.3">
      <c r="A40" s="94"/>
      <c r="B40" s="95"/>
      <c r="C40" s="94"/>
      <c r="D40" s="94"/>
      <c r="E40" s="94"/>
      <c r="F40" s="94"/>
      <c r="G40" s="94"/>
      <c r="H40" s="94"/>
      <c r="I40" s="96"/>
      <c r="J40" s="94"/>
      <c r="K40" s="94"/>
    </row>
    <row r="41" spans="1:11" ht="18.75" x14ac:dyDescent="0.3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1:11" ht="18.75" x14ac:dyDescent="0.3">
      <c r="A42" s="94"/>
      <c r="B42" s="95"/>
      <c r="C42" s="94"/>
      <c r="D42" s="94"/>
      <c r="E42" s="94"/>
      <c r="F42" s="94"/>
      <c r="G42" s="94"/>
      <c r="H42" s="94"/>
      <c r="I42" s="96"/>
      <c r="J42" s="94"/>
      <c r="K42" s="94"/>
    </row>
    <row r="43" spans="1:11" ht="18.75" x14ac:dyDescent="0.3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1:11" ht="18.75" x14ac:dyDescent="0.3">
      <c r="B44" s="95"/>
      <c r="C44" s="94"/>
      <c r="D44" s="94"/>
      <c r="E44" s="94"/>
      <c r="F44" s="94"/>
      <c r="G44" s="94"/>
      <c r="H44" s="94"/>
      <c r="I44" s="97"/>
      <c r="J44" s="94"/>
      <c r="K44" s="94"/>
    </row>
    <row r="45" spans="1:11" ht="18.75" x14ac:dyDescent="0.3">
      <c r="B45" s="95"/>
      <c r="C45" s="94"/>
      <c r="D45" s="94"/>
      <c r="E45" s="94"/>
      <c r="F45" s="94"/>
      <c r="G45" s="94"/>
      <c r="H45" s="94"/>
      <c r="I45" s="94"/>
      <c r="J45" s="94"/>
      <c r="K45" s="94"/>
    </row>
    <row r="46" spans="1:11" ht="18.75" x14ac:dyDescent="0.3">
      <c r="B46" s="95"/>
      <c r="E46" s="94"/>
      <c r="I46" s="96"/>
    </row>
    <row r="47" spans="1:11" ht="18.75" x14ac:dyDescent="0.3">
      <c r="E47" s="94"/>
    </row>
    <row r="48" spans="1:11" ht="18.75" x14ac:dyDescent="0.3">
      <c r="B48" s="95"/>
      <c r="E48" s="94"/>
      <c r="I48" s="96"/>
    </row>
    <row r="49" spans="2:9" ht="18.75" x14ac:dyDescent="0.3">
      <c r="B49" s="95"/>
      <c r="E49" s="94"/>
      <c r="I49" s="96"/>
    </row>
    <row r="50" spans="2:9" ht="18.75" x14ac:dyDescent="0.3">
      <c r="B50" s="95"/>
      <c r="E50" s="94"/>
      <c r="I50" s="96"/>
    </row>
    <row r="51" spans="2:9" ht="18.75" x14ac:dyDescent="0.3">
      <c r="B51" s="95"/>
      <c r="D51" s="95"/>
      <c r="E51" s="94"/>
    </row>
    <row r="52" spans="2:9" ht="18.75" x14ac:dyDescent="0.3">
      <c r="B52" s="95"/>
      <c r="E52" s="94"/>
      <c r="I52" s="96"/>
    </row>
    <row r="53" spans="2:9" ht="18.75" x14ac:dyDescent="0.3">
      <c r="B53" s="95"/>
      <c r="D53" s="95"/>
      <c r="E53" s="94"/>
    </row>
    <row r="54" spans="2:9" ht="18.75" x14ac:dyDescent="0.3">
      <c r="B54" s="102"/>
      <c r="E54" s="103"/>
      <c r="I54" s="104"/>
    </row>
    <row r="55" spans="2:9" ht="18.75" x14ac:dyDescent="0.3">
      <c r="B55" s="95"/>
      <c r="E55" s="94"/>
      <c r="I55" s="96"/>
    </row>
    <row r="56" spans="2:9" ht="18.75" x14ac:dyDescent="0.3">
      <c r="B56" s="94"/>
      <c r="D56" s="95"/>
      <c r="E56" s="94"/>
    </row>
    <row r="57" spans="2:9" ht="18.75" x14ac:dyDescent="0.3">
      <c r="B57" s="102"/>
      <c r="E57" s="103"/>
      <c r="I57" s="96"/>
    </row>
    <row r="58" spans="2:9" ht="18.75" x14ac:dyDescent="0.3">
      <c r="E58" s="103"/>
    </row>
    <row r="59" spans="2:9" ht="18.75" x14ac:dyDescent="0.3">
      <c r="B59" s="102"/>
      <c r="E59" s="103"/>
      <c r="I59" s="104"/>
    </row>
    <row r="60" spans="2:9" ht="18.75" x14ac:dyDescent="0.3">
      <c r="E60" s="103"/>
    </row>
    <row r="61" spans="2:9" ht="18.75" x14ac:dyDescent="0.3">
      <c r="B61" s="95"/>
      <c r="E61" s="94"/>
      <c r="I61" s="96"/>
    </row>
    <row r="62" spans="2:9" ht="18.75" x14ac:dyDescent="0.3">
      <c r="B62" s="94"/>
      <c r="D62" s="95"/>
      <c r="E62" s="94"/>
    </row>
    <row r="63" spans="2:9" ht="18.75" x14ac:dyDescent="0.3">
      <c r="B63" s="102"/>
      <c r="E63" s="103"/>
      <c r="I63" s="104"/>
    </row>
    <row r="64" spans="2:9" ht="18.75" x14ac:dyDescent="0.3">
      <c r="E64" s="103"/>
    </row>
    <row r="66" spans="2:4" ht="18.75" x14ac:dyDescent="0.3">
      <c r="B66" s="94" t="s">
        <v>56</v>
      </c>
      <c r="D66" s="95"/>
    </row>
  </sheetData>
  <hyperlinks>
    <hyperlink ref="F2" r:id="rId1" location="/login"/>
    <hyperlink ref="F3" r:id="rId2" display="https://login.islandsavings.ca/login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22" workbookViewId="0">
      <selection activeCell="H15" sqref="H15"/>
    </sheetView>
  </sheetViews>
  <sheetFormatPr defaultColWidth="8.85546875" defaultRowHeight="15" x14ac:dyDescent="0.25"/>
  <cols>
    <col min="1" max="1" width="8.85546875" style="242"/>
    <col min="2" max="2" width="13.140625" style="242" bestFit="1" customWidth="1"/>
    <col min="3" max="3" width="8.85546875" style="242"/>
    <col min="4" max="4" width="13.140625" style="242" bestFit="1" customWidth="1"/>
    <col min="5" max="7" width="8.85546875" style="242"/>
    <col min="8" max="8" width="16.5703125" style="242" customWidth="1"/>
    <col min="9" max="9" width="15.140625" style="242" bestFit="1" customWidth="1"/>
    <col min="10" max="16384" width="8.85546875" style="242"/>
  </cols>
  <sheetData>
    <row r="1" spans="2:11" s="202" customFormat="1" ht="14.45" x14ac:dyDescent="0.3"/>
    <row r="2" spans="2:11" s="202" customFormat="1" ht="21" x14ac:dyDescent="0.4">
      <c r="B2" s="203" t="s">
        <v>160</v>
      </c>
      <c r="F2" s="204" t="s">
        <v>73</v>
      </c>
      <c r="K2" s="70" t="s">
        <v>161</v>
      </c>
    </row>
    <row r="3" spans="2:11" s="202" customFormat="1" ht="21" x14ac:dyDescent="0.4">
      <c r="B3" s="203" t="s">
        <v>159</v>
      </c>
      <c r="F3" s="204" t="s">
        <v>74</v>
      </c>
    </row>
    <row r="4" spans="2:11" s="202" customFormat="1" ht="14.45" x14ac:dyDescent="0.3"/>
    <row r="5" spans="2:11" s="202" customFormat="1" ht="14.45" x14ac:dyDescent="0.3"/>
    <row r="6" spans="2:11" s="202" customFormat="1" ht="18" x14ac:dyDescent="0.35">
      <c r="B6" s="205" t="s">
        <v>1</v>
      </c>
      <c r="D6" s="205" t="s">
        <v>53</v>
      </c>
      <c r="E6" s="205"/>
      <c r="I6" s="205" t="s">
        <v>50</v>
      </c>
      <c r="K6" s="205" t="s">
        <v>123</v>
      </c>
    </row>
    <row r="7" spans="2:11" ht="18" x14ac:dyDescent="0.35">
      <c r="K7" s="94"/>
    </row>
    <row r="8" spans="2:11" ht="18" x14ac:dyDescent="0.35">
      <c r="B8" s="231"/>
      <c r="D8" s="94"/>
      <c r="I8" s="96"/>
      <c r="K8" s="94"/>
    </row>
    <row r="9" spans="2:11" ht="18" x14ac:dyDescent="0.35">
      <c r="B9" s="95"/>
      <c r="D9" s="94"/>
      <c r="E9" s="94"/>
      <c r="I9" s="96"/>
      <c r="K9" s="94"/>
    </row>
    <row r="10" spans="2:11" ht="18" x14ac:dyDescent="0.35">
      <c r="B10" s="231"/>
      <c r="D10" s="94"/>
      <c r="E10" s="94"/>
      <c r="I10" s="96"/>
      <c r="K10" s="94"/>
    </row>
    <row r="11" spans="2:11" ht="18" x14ac:dyDescent="0.35">
      <c r="B11" s="95"/>
      <c r="D11" s="94"/>
      <c r="E11" s="94"/>
      <c r="I11" s="96"/>
      <c r="K11" s="94"/>
    </row>
    <row r="12" spans="2:11" s="251" customFormat="1" ht="18" x14ac:dyDescent="0.35">
      <c r="B12" s="231"/>
      <c r="D12" s="94"/>
      <c r="E12" s="94"/>
      <c r="I12" s="96"/>
      <c r="K12" s="94"/>
    </row>
    <row r="13" spans="2:11" s="251" customFormat="1" ht="18" x14ac:dyDescent="0.35">
      <c r="B13" s="95"/>
      <c r="D13" s="94"/>
      <c r="E13" s="94"/>
      <c r="I13" s="96"/>
      <c r="K13" s="94"/>
    </row>
    <row r="14" spans="2:11" s="251" customFormat="1" ht="18" x14ac:dyDescent="0.35">
      <c r="B14" s="231"/>
      <c r="D14" s="94"/>
      <c r="E14" s="94"/>
      <c r="I14" s="96"/>
      <c r="K14" s="94"/>
    </row>
    <row r="15" spans="2:11" s="251" customFormat="1" ht="18" x14ac:dyDescent="0.35">
      <c r="B15" s="95"/>
      <c r="D15" s="94"/>
      <c r="E15" s="94"/>
      <c r="I15" s="96"/>
      <c r="K15" s="94"/>
    </row>
    <row r="16" spans="2:11" s="251" customFormat="1" ht="18" x14ac:dyDescent="0.35">
      <c r="B16" s="95"/>
      <c r="D16" s="94"/>
      <c r="E16" s="94"/>
      <c r="I16" s="96"/>
      <c r="K16" s="94"/>
    </row>
    <row r="17" spans="2:11" s="251" customFormat="1" ht="18" x14ac:dyDescent="0.35">
      <c r="B17" s="95"/>
      <c r="D17" s="94"/>
      <c r="E17" s="94"/>
      <c r="I17" s="96"/>
      <c r="K17" s="94"/>
    </row>
    <row r="18" spans="2:11" s="251" customFormat="1" ht="18" x14ac:dyDescent="0.35">
      <c r="B18" s="95"/>
      <c r="D18" s="94"/>
      <c r="E18" s="94"/>
      <c r="I18" s="96"/>
      <c r="K18" s="94"/>
    </row>
    <row r="19" spans="2:11" s="251" customFormat="1" ht="18" x14ac:dyDescent="0.35">
      <c r="B19" s="95"/>
      <c r="D19" s="94"/>
      <c r="E19" s="94"/>
      <c r="I19" s="96"/>
      <c r="K19" s="94"/>
    </row>
    <row r="20" spans="2:11" s="251" customFormat="1" ht="18" x14ac:dyDescent="0.35">
      <c r="B20" s="95"/>
      <c r="D20" s="94"/>
      <c r="E20" s="94"/>
      <c r="I20" s="96"/>
      <c r="K20" s="94"/>
    </row>
    <row r="21" spans="2:11" s="251" customFormat="1" ht="18" x14ac:dyDescent="0.35">
      <c r="B21" s="95"/>
      <c r="D21" s="94"/>
      <c r="E21" s="94"/>
      <c r="I21" s="96"/>
    </row>
    <row r="22" spans="2:11" ht="18.600000000000001" thickBot="1" x14ac:dyDescent="0.4">
      <c r="B22" s="95"/>
      <c r="D22" s="94"/>
      <c r="E22" s="94"/>
      <c r="I22" s="163"/>
    </row>
    <row r="23" spans="2:11" ht="19.5" thickTop="1" x14ac:dyDescent="0.3">
      <c r="B23" s="95"/>
      <c r="D23" s="94"/>
      <c r="E23" s="94"/>
      <c r="G23" s="162" t="s">
        <v>69</v>
      </c>
      <c r="I23" s="100">
        <f>SUM(I8:I22)</f>
        <v>0</v>
      </c>
    </row>
    <row r="24" spans="2:11" ht="18.75" x14ac:dyDescent="0.3">
      <c r="B24" s="95"/>
      <c r="E24" s="162"/>
      <c r="F24" s="162"/>
      <c r="G24" s="162"/>
      <c r="I24" s="152"/>
      <c r="J24" s="38"/>
      <c r="K24" s="38"/>
    </row>
    <row r="25" spans="2:11" ht="18.75" x14ac:dyDescent="0.3">
      <c r="B25" s="95"/>
      <c r="E25" s="94"/>
      <c r="I25" s="96"/>
    </row>
    <row r="26" spans="2:11" ht="18.75" x14ac:dyDescent="0.3">
      <c r="B26" s="95"/>
      <c r="E26" s="94"/>
      <c r="I26" s="96"/>
    </row>
    <row r="27" spans="2:11" ht="18.75" x14ac:dyDescent="0.3">
      <c r="B27" s="95"/>
      <c r="E27" s="94"/>
      <c r="I27" s="96"/>
    </row>
    <row r="28" spans="2:11" ht="18.75" x14ac:dyDescent="0.3">
      <c r="B28" s="95"/>
      <c r="E28" s="94"/>
      <c r="I28" s="96"/>
    </row>
    <row r="29" spans="2:11" ht="18.75" x14ac:dyDescent="0.3">
      <c r="B29" s="95"/>
      <c r="E29" s="94"/>
      <c r="I29" s="96"/>
    </row>
    <row r="30" spans="2:11" ht="18.75" x14ac:dyDescent="0.3">
      <c r="B30" s="95"/>
      <c r="E30" s="94"/>
      <c r="I30" s="96"/>
    </row>
    <row r="31" spans="2:11" ht="18.75" x14ac:dyDescent="0.3">
      <c r="B31" s="95"/>
      <c r="E31" s="94"/>
      <c r="I31" s="96"/>
    </row>
    <row r="32" spans="2:11" ht="18.75" x14ac:dyDescent="0.3">
      <c r="B32" s="95"/>
      <c r="E32" s="94"/>
      <c r="I32" s="96"/>
    </row>
    <row r="33" spans="1:11" ht="18.75" x14ac:dyDescent="0.3">
      <c r="B33" s="95"/>
      <c r="E33" s="94"/>
      <c r="I33" s="96"/>
    </row>
    <row r="34" spans="1:11" ht="18.75" x14ac:dyDescent="0.3">
      <c r="B34" s="95"/>
      <c r="E34" s="94"/>
      <c r="I34" s="96"/>
    </row>
    <row r="35" spans="1:11" ht="18.75" x14ac:dyDescent="0.3">
      <c r="B35" s="95"/>
      <c r="E35" s="94"/>
      <c r="I35" s="96"/>
    </row>
    <row r="36" spans="1:11" ht="18.75" x14ac:dyDescent="0.3">
      <c r="B36" s="94"/>
      <c r="E36" s="94"/>
    </row>
    <row r="37" spans="1:11" ht="18.75" x14ac:dyDescent="0.3">
      <c r="B37" s="95"/>
      <c r="E37" s="94"/>
      <c r="I37" s="96"/>
    </row>
    <row r="38" spans="1:11" ht="18.75" x14ac:dyDescent="0.3">
      <c r="E38" s="94"/>
    </row>
    <row r="39" spans="1:11" ht="18.75" x14ac:dyDescent="0.3">
      <c r="B39" s="95"/>
      <c r="E39" s="94"/>
      <c r="I39" s="96"/>
    </row>
    <row r="40" spans="1:11" ht="18.75" x14ac:dyDescent="0.3">
      <c r="E40" s="94"/>
    </row>
    <row r="41" spans="1:11" ht="18.75" x14ac:dyDescent="0.3">
      <c r="B41" s="95"/>
      <c r="E41" s="94"/>
      <c r="I41" s="96"/>
    </row>
    <row r="42" spans="1:11" ht="18.75" x14ac:dyDescent="0.3">
      <c r="B42" s="95"/>
      <c r="E42" s="94"/>
      <c r="I42" s="96"/>
    </row>
    <row r="43" spans="1:11" ht="18.75" x14ac:dyDescent="0.3">
      <c r="E43" s="94"/>
    </row>
    <row r="44" spans="1:11" ht="18.75" x14ac:dyDescent="0.3">
      <c r="B44" s="95"/>
      <c r="E44" s="94"/>
      <c r="I44" s="96"/>
    </row>
    <row r="45" spans="1:11" ht="18.75" x14ac:dyDescent="0.3">
      <c r="B45" s="95"/>
      <c r="E45" s="94"/>
      <c r="I45" s="96"/>
    </row>
    <row r="46" spans="1:11" ht="18.75" x14ac:dyDescent="0.3">
      <c r="E46" s="94"/>
    </row>
    <row r="47" spans="1:11" ht="18.75" x14ac:dyDescent="0.3">
      <c r="B47" s="95"/>
      <c r="E47" s="94"/>
      <c r="I47" s="96"/>
    </row>
    <row r="48" spans="1:11" ht="18.75" x14ac:dyDescent="0.3">
      <c r="A48" s="94"/>
      <c r="B48" s="95"/>
      <c r="C48" s="94"/>
      <c r="D48" s="94"/>
      <c r="E48" s="94"/>
      <c r="F48" s="94"/>
      <c r="G48" s="94"/>
      <c r="H48" s="94"/>
      <c r="I48" s="96"/>
      <c r="J48" s="94"/>
      <c r="K48" s="94"/>
    </row>
    <row r="49" spans="1:11" ht="18.75" x14ac:dyDescent="0.3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spans="1:11" ht="18.75" x14ac:dyDescent="0.3">
      <c r="A50" s="94"/>
      <c r="B50" s="95"/>
      <c r="C50" s="94"/>
      <c r="D50" s="94"/>
      <c r="E50" s="94"/>
      <c r="F50" s="94"/>
      <c r="G50" s="94"/>
      <c r="H50" s="94"/>
      <c r="I50" s="96"/>
      <c r="J50" s="94"/>
      <c r="K50" s="94"/>
    </row>
    <row r="51" spans="1:11" ht="18.75" x14ac:dyDescent="0.3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</row>
    <row r="52" spans="1:11" ht="18.75" x14ac:dyDescent="0.3">
      <c r="B52" s="95"/>
      <c r="C52" s="94"/>
      <c r="D52" s="94"/>
      <c r="E52" s="94"/>
      <c r="F52" s="94"/>
      <c r="G52" s="94"/>
      <c r="H52" s="94"/>
      <c r="I52" s="97"/>
      <c r="J52" s="94"/>
      <c r="K52" s="94"/>
    </row>
    <row r="53" spans="1:11" ht="18.75" x14ac:dyDescent="0.3">
      <c r="B53" s="95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8.75" x14ac:dyDescent="0.3">
      <c r="B54" s="95"/>
      <c r="E54" s="94"/>
      <c r="I54" s="96"/>
    </row>
    <row r="55" spans="1:11" ht="18.75" x14ac:dyDescent="0.3">
      <c r="E55" s="94"/>
    </row>
    <row r="56" spans="1:11" ht="18.75" x14ac:dyDescent="0.3">
      <c r="B56" s="95"/>
      <c r="E56" s="94"/>
      <c r="I56" s="96"/>
    </row>
    <row r="57" spans="1:11" ht="18.75" x14ac:dyDescent="0.3">
      <c r="B57" s="95"/>
      <c r="E57" s="94"/>
      <c r="I57" s="96"/>
    </row>
    <row r="58" spans="1:11" ht="18.75" x14ac:dyDescent="0.3">
      <c r="B58" s="95"/>
      <c r="E58" s="94"/>
      <c r="I58" s="96"/>
    </row>
    <row r="59" spans="1:11" ht="18.75" x14ac:dyDescent="0.3">
      <c r="B59" s="95"/>
      <c r="D59" s="95"/>
      <c r="E59" s="94"/>
    </row>
    <row r="60" spans="1:11" ht="18.75" x14ac:dyDescent="0.3">
      <c r="B60" s="95"/>
      <c r="E60" s="94"/>
      <c r="I60" s="96"/>
    </row>
    <row r="61" spans="1:11" ht="18.75" x14ac:dyDescent="0.3">
      <c r="B61" s="95"/>
      <c r="D61" s="95"/>
      <c r="E61" s="94"/>
    </row>
    <row r="62" spans="1:11" ht="18.75" x14ac:dyDescent="0.3">
      <c r="B62" s="102"/>
      <c r="E62" s="103"/>
      <c r="I62" s="104"/>
    </row>
    <row r="63" spans="1:11" ht="18.75" x14ac:dyDescent="0.3">
      <c r="B63" s="95"/>
      <c r="E63" s="94"/>
      <c r="I63" s="96"/>
    </row>
    <row r="64" spans="1:11" ht="18.75" x14ac:dyDescent="0.3">
      <c r="B64" s="94"/>
      <c r="D64" s="95"/>
      <c r="E64" s="94"/>
    </row>
    <row r="65" spans="2:9" ht="18.75" x14ac:dyDescent="0.3">
      <c r="B65" s="102"/>
      <c r="E65" s="103"/>
      <c r="I65" s="96"/>
    </row>
    <row r="66" spans="2:9" ht="18.75" x14ac:dyDescent="0.3">
      <c r="E66" s="103"/>
    </row>
    <row r="67" spans="2:9" ht="18.75" x14ac:dyDescent="0.3">
      <c r="B67" s="102"/>
      <c r="E67" s="103"/>
      <c r="I67" s="104"/>
    </row>
    <row r="68" spans="2:9" ht="18.75" x14ac:dyDescent="0.3">
      <c r="E68" s="103"/>
    </row>
    <row r="69" spans="2:9" ht="18.75" x14ac:dyDescent="0.3">
      <c r="B69" s="95"/>
      <c r="E69" s="94"/>
      <c r="I69" s="96"/>
    </row>
    <row r="70" spans="2:9" ht="18.75" x14ac:dyDescent="0.3">
      <c r="B70" s="94"/>
      <c r="D70" s="95"/>
      <c r="E70" s="94"/>
    </row>
    <row r="71" spans="2:9" ht="18.75" x14ac:dyDescent="0.3">
      <c r="B71" s="102"/>
      <c r="E71" s="103"/>
      <c r="I71" s="104"/>
    </row>
    <row r="72" spans="2:9" ht="18.75" x14ac:dyDescent="0.3">
      <c r="E72" s="103"/>
    </row>
    <row r="74" spans="2:9" ht="18.75" x14ac:dyDescent="0.3">
      <c r="B74" s="94" t="s">
        <v>56</v>
      </c>
      <c r="D74" s="95"/>
    </row>
  </sheetData>
  <hyperlinks>
    <hyperlink ref="F2" r:id="rId1" location="/login"/>
    <hyperlink ref="F3" r:id="rId2" display="https://login.islandsavings.ca/logi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opLeftCell="A13" zoomScaleNormal="100" zoomScaleSheetLayoutView="90" workbookViewId="0">
      <selection activeCell="B43" sqref="B43"/>
    </sheetView>
  </sheetViews>
  <sheetFormatPr defaultRowHeight="15" x14ac:dyDescent="0.25"/>
  <cols>
    <col min="1" max="1" width="5.42578125" customWidth="1"/>
    <col min="2" max="2" width="12.7109375" customWidth="1"/>
    <col min="3" max="3" width="4.85546875" customWidth="1"/>
    <col min="4" max="4" width="16.85546875" customWidth="1"/>
    <col min="5" max="5" width="11.42578125" customWidth="1"/>
    <col min="6" max="6" width="2.5703125" customWidth="1"/>
    <col min="7" max="7" width="10.7109375" customWidth="1"/>
    <col min="8" max="8" width="2" customWidth="1"/>
    <col min="9" max="9" width="11.5703125" customWidth="1"/>
    <col min="12" max="12" width="5.42578125" customWidth="1"/>
    <col min="13" max="13" width="12.7109375" customWidth="1"/>
    <col min="14" max="14" width="4.85546875" customWidth="1"/>
    <col min="15" max="15" width="16.85546875" customWidth="1"/>
    <col min="16" max="16" width="11.42578125" customWidth="1"/>
    <col min="17" max="17" width="2.5703125" customWidth="1"/>
    <col min="18" max="18" width="10.7109375" customWidth="1"/>
    <col min="19" max="19" width="2" customWidth="1"/>
    <col min="20" max="20" width="11.5703125" customWidth="1"/>
  </cols>
  <sheetData>
    <row r="1" spans="1:23" ht="14.45" x14ac:dyDescent="0.3">
      <c r="A1" s="58"/>
      <c r="B1" s="289" t="s">
        <v>0</v>
      </c>
      <c r="C1" s="289"/>
      <c r="D1" s="289"/>
      <c r="E1" s="289"/>
      <c r="F1" s="289"/>
      <c r="G1" s="289"/>
      <c r="H1" s="289"/>
      <c r="I1" s="289"/>
      <c r="J1" s="14"/>
      <c r="K1" s="40"/>
      <c r="L1" s="72"/>
      <c r="M1" s="291"/>
      <c r="N1" s="291"/>
      <c r="O1" s="291"/>
      <c r="P1" s="291"/>
      <c r="Q1" s="291"/>
      <c r="R1" s="291"/>
      <c r="S1" s="291"/>
      <c r="T1" s="291"/>
      <c r="U1" s="73"/>
      <c r="V1" s="73"/>
      <c r="W1" s="70"/>
    </row>
    <row r="2" spans="1:23" thickBot="1" x14ac:dyDescent="0.35">
      <c r="A2" s="14"/>
      <c r="B2" s="292" t="s">
        <v>8</v>
      </c>
      <c r="C2" s="292"/>
      <c r="D2" s="292"/>
      <c r="E2" s="292"/>
      <c r="F2" s="292"/>
      <c r="G2" s="292"/>
      <c r="H2" s="292"/>
      <c r="I2" s="292"/>
      <c r="J2" s="14"/>
      <c r="K2" s="40"/>
      <c r="L2" s="73"/>
      <c r="M2" s="291"/>
      <c r="N2" s="291"/>
      <c r="O2" s="291"/>
      <c r="P2" s="291"/>
      <c r="Q2" s="291"/>
      <c r="R2" s="291"/>
      <c r="S2" s="291"/>
      <c r="T2" s="291"/>
      <c r="U2" s="73"/>
      <c r="V2" s="73"/>
      <c r="W2" s="70"/>
    </row>
    <row r="3" spans="1:23" ht="14.45" x14ac:dyDescent="0.3">
      <c r="A3" s="14"/>
      <c r="B3" s="21"/>
      <c r="C3" s="21"/>
      <c r="D3" s="21"/>
      <c r="E3" s="21"/>
      <c r="F3" s="21"/>
      <c r="G3" s="14"/>
      <c r="H3" s="14"/>
      <c r="I3" s="14"/>
      <c r="J3" s="14"/>
      <c r="K3" s="40"/>
      <c r="L3" s="73"/>
      <c r="M3" s="74"/>
      <c r="N3" s="74"/>
      <c r="O3" s="74"/>
      <c r="P3" s="74"/>
      <c r="Q3" s="74"/>
      <c r="R3" s="73"/>
      <c r="S3" s="73"/>
      <c r="T3" s="73"/>
      <c r="U3" s="73"/>
      <c r="V3" s="73"/>
      <c r="W3" s="70"/>
    </row>
    <row r="4" spans="1:23" ht="22.5" customHeight="1" x14ac:dyDescent="0.3">
      <c r="A4" s="14"/>
      <c r="B4" s="9" t="s">
        <v>61</v>
      </c>
      <c r="C4" s="9"/>
      <c r="D4" s="10"/>
      <c r="E4" s="11"/>
      <c r="F4" s="11"/>
      <c r="G4" s="10"/>
      <c r="H4" s="12" t="s">
        <v>1</v>
      </c>
      <c r="I4" s="34"/>
      <c r="J4" s="14"/>
      <c r="K4" s="40"/>
      <c r="L4" s="73"/>
      <c r="M4" s="75"/>
      <c r="N4" s="75"/>
      <c r="O4" s="73"/>
      <c r="P4" s="73"/>
      <c r="Q4" s="73"/>
      <c r="R4" s="73"/>
      <c r="S4" s="76"/>
      <c r="T4" s="77"/>
      <c r="U4" s="73"/>
      <c r="V4" s="73"/>
      <c r="W4" s="70"/>
    </row>
    <row r="5" spans="1:23" ht="9.75" customHeight="1" x14ac:dyDescent="0.3">
      <c r="A5" s="14"/>
      <c r="B5" s="13"/>
      <c r="C5" s="13"/>
      <c r="D5" s="14"/>
      <c r="E5" s="15"/>
      <c r="F5" s="15"/>
      <c r="G5" s="14"/>
      <c r="H5" s="16"/>
      <c r="I5" s="14"/>
      <c r="J5" s="14"/>
      <c r="K5" s="40"/>
      <c r="L5" s="73"/>
      <c r="M5" s="75"/>
      <c r="N5" s="75"/>
      <c r="O5" s="73"/>
      <c r="P5" s="73"/>
      <c r="Q5" s="73"/>
      <c r="R5" s="73"/>
      <c r="S5" s="76"/>
      <c r="T5" s="73"/>
      <c r="U5" s="73"/>
      <c r="V5" s="73"/>
      <c r="W5" s="70"/>
    </row>
    <row r="6" spans="1:23" ht="25.5" customHeight="1" x14ac:dyDescent="0.25">
      <c r="A6" s="17"/>
      <c r="B6" s="17"/>
      <c r="C6" s="18"/>
      <c r="D6" s="18"/>
      <c r="E6" s="19" t="s">
        <v>2</v>
      </c>
      <c r="F6" s="14"/>
      <c r="G6" s="33"/>
      <c r="H6" s="20"/>
      <c r="I6" s="33"/>
      <c r="J6" s="59"/>
      <c r="K6" s="40"/>
      <c r="L6" s="78"/>
      <c r="M6" s="78"/>
      <c r="N6" s="78"/>
      <c r="O6" s="78"/>
      <c r="P6" s="79"/>
      <c r="Q6" s="73"/>
      <c r="R6" s="80"/>
      <c r="S6" s="81"/>
      <c r="T6" s="80"/>
      <c r="U6" s="73"/>
      <c r="V6" s="73"/>
      <c r="W6" s="70"/>
    </row>
    <row r="7" spans="1:23" ht="14.45" x14ac:dyDescent="0.3">
      <c r="A7" s="22"/>
      <c r="B7" s="1" t="s">
        <v>3</v>
      </c>
      <c r="C7" s="2"/>
      <c r="D7" s="2"/>
      <c r="E7" s="3"/>
      <c r="F7" s="4"/>
      <c r="G7" s="4"/>
      <c r="H7" s="4"/>
      <c r="I7" s="4"/>
      <c r="J7" s="14"/>
      <c r="K7" s="40"/>
      <c r="L7" s="82"/>
      <c r="M7" s="83"/>
      <c r="N7" s="82"/>
      <c r="O7" s="82"/>
      <c r="P7" s="71"/>
      <c r="Q7" s="73"/>
      <c r="R7" s="73"/>
      <c r="S7" s="73"/>
      <c r="T7" s="73"/>
      <c r="U7" s="73"/>
      <c r="V7" s="73"/>
      <c r="W7" s="70"/>
    </row>
    <row r="8" spans="1:23" s="268" customFormat="1" ht="14.45" x14ac:dyDescent="0.3">
      <c r="A8" s="22"/>
      <c r="B8" s="22" t="s">
        <v>104</v>
      </c>
      <c r="C8" s="22"/>
      <c r="D8" s="22"/>
      <c r="E8" s="109"/>
      <c r="F8" s="110"/>
      <c r="G8" s="109"/>
      <c r="H8" s="110"/>
      <c r="I8" s="110"/>
      <c r="J8" s="66"/>
      <c r="K8" s="130"/>
    </row>
    <row r="9" spans="1:23" s="268" customFormat="1" ht="14.45" x14ac:dyDescent="0.3">
      <c r="A9" s="22"/>
      <c r="B9" s="22" t="s">
        <v>146</v>
      </c>
      <c r="C9" s="22"/>
      <c r="D9" s="22"/>
      <c r="E9" s="109"/>
      <c r="F9" s="110"/>
      <c r="G9" s="109"/>
      <c r="H9" s="110"/>
      <c r="I9" s="110"/>
      <c r="J9" s="66"/>
      <c r="K9" s="130"/>
    </row>
    <row r="10" spans="1:23" s="268" customFormat="1" ht="14.45" x14ac:dyDescent="0.3">
      <c r="A10" s="22"/>
      <c r="B10" s="22" t="s">
        <v>10</v>
      </c>
      <c r="C10" s="22"/>
      <c r="D10" s="22"/>
      <c r="E10" s="109"/>
      <c r="F10" s="110"/>
      <c r="G10" s="109"/>
      <c r="H10" s="110"/>
      <c r="I10" s="110"/>
      <c r="J10" s="66"/>
      <c r="K10" s="130"/>
    </row>
    <row r="11" spans="1:23" s="268" customFormat="1" ht="14.45" x14ac:dyDescent="0.3">
      <c r="A11" s="22"/>
      <c r="B11" s="22" t="s">
        <v>126</v>
      </c>
      <c r="C11" s="22"/>
      <c r="D11" s="22"/>
      <c r="E11" s="109"/>
      <c r="F11" s="110"/>
      <c r="G11" s="109"/>
      <c r="H11" s="110"/>
      <c r="I11" s="110"/>
      <c r="J11" s="66"/>
      <c r="K11" s="130"/>
    </row>
    <row r="12" spans="1:23" s="268" customFormat="1" ht="14.45" x14ac:dyDescent="0.3">
      <c r="A12" s="22"/>
      <c r="B12" s="22" t="s">
        <v>147</v>
      </c>
      <c r="C12" s="22"/>
      <c r="D12" s="22"/>
      <c r="E12" s="109"/>
      <c r="F12" s="110"/>
      <c r="G12" s="110"/>
      <c r="H12" s="110"/>
      <c r="I12" s="109"/>
      <c r="J12" s="66"/>
      <c r="K12" s="130"/>
    </row>
    <row r="13" spans="1:23" s="268" customFormat="1" ht="14.45" x14ac:dyDescent="0.3">
      <c r="A13" s="22"/>
      <c r="B13" s="22" t="s">
        <v>42</v>
      </c>
      <c r="C13" s="22"/>
      <c r="D13" s="22"/>
      <c r="E13" s="109"/>
      <c r="F13" s="110"/>
      <c r="G13" s="110"/>
      <c r="H13" s="110"/>
      <c r="I13" s="109"/>
      <c r="J13" s="66"/>
      <c r="K13" s="130"/>
    </row>
    <row r="14" spans="1:23" s="268" customFormat="1" ht="14.45" x14ac:dyDescent="0.3">
      <c r="A14" s="22"/>
      <c r="B14" s="22" t="s">
        <v>41</v>
      </c>
      <c r="C14" s="22"/>
      <c r="D14" s="22"/>
      <c r="E14" s="109"/>
      <c r="F14" s="110"/>
      <c r="G14" s="109"/>
      <c r="H14" s="110"/>
      <c r="I14" s="110"/>
      <c r="J14" s="66"/>
      <c r="K14" s="13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3" s="268" customFormat="1" ht="14.45" x14ac:dyDescent="0.3">
      <c r="A15" s="22"/>
      <c r="B15" s="22" t="s">
        <v>148</v>
      </c>
      <c r="C15" s="22"/>
      <c r="D15" s="22"/>
      <c r="E15" s="109"/>
      <c r="F15" s="110"/>
      <c r="G15" s="109"/>
      <c r="H15" s="110"/>
      <c r="I15" s="110"/>
      <c r="J15" s="66"/>
      <c r="K15" s="13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3" s="268" customFormat="1" ht="14.45" x14ac:dyDescent="0.3">
      <c r="A16" s="22"/>
      <c r="B16" s="22" t="s">
        <v>121</v>
      </c>
      <c r="C16" s="22"/>
      <c r="D16" s="22"/>
      <c r="E16" s="109"/>
      <c r="F16" s="110"/>
      <c r="G16" s="109"/>
      <c r="H16" s="110"/>
      <c r="I16" s="110"/>
      <c r="J16" s="66"/>
      <c r="K16" s="13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s="268" customFormat="1" ht="14.45" x14ac:dyDescent="0.3">
      <c r="A17" s="22"/>
      <c r="B17" s="22" t="s">
        <v>90</v>
      </c>
      <c r="C17" s="22"/>
      <c r="D17" s="22"/>
      <c r="E17" s="109"/>
      <c r="F17" s="110"/>
      <c r="G17" s="111"/>
      <c r="H17" s="110"/>
      <c r="I17" s="109"/>
      <c r="J17" s="66"/>
      <c r="K17" s="13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1" s="268" customFormat="1" ht="14.45" x14ac:dyDescent="0.3">
      <c r="A18" s="22"/>
      <c r="B18" s="22" t="s">
        <v>91</v>
      </c>
      <c r="C18" s="22"/>
      <c r="D18" s="22"/>
      <c r="E18" s="109"/>
      <c r="F18" s="110"/>
      <c r="G18" s="111"/>
      <c r="H18" s="110"/>
      <c r="I18" s="109"/>
      <c r="J18" s="66"/>
      <c r="K18" s="130"/>
      <c r="L18" s="154"/>
      <c r="M18" s="154"/>
      <c r="N18" s="154"/>
      <c r="O18" s="155"/>
      <c r="P18" s="156"/>
      <c r="Q18" s="157"/>
      <c r="R18" s="156"/>
      <c r="S18" s="155"/>
      <c r="T18" s="70"/>
      <c r="U18" s="70"/>
    </row>
    <row r="19" spans="1:21" s="268" customFormat="1" thickBot="1" x14ac:dyDescent="0.35">
      <c r="A19" s="22"/>
      <c r="B19" s="22" t="s">
        <v>49</v>
      </c>
      <c r="C19" s="22"/>
      <c r="D19" s="22"/>
      <c r="E19" s="109">
        <v>0</v>
      </c>
      <c r="F19" s="110"/>
      <c r="G19" s="112"/>
      <c r="H19" s="110"/>
      <c r="I19" s="112"/>
      <c r="J19" s="14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s="268" customFormat="1" ht="14.45" x14ac:dyDescent="0.3">
      <c r="A20" s="22"/>
      <c r="B20" s="2"/>
      <c r="C20" s="4"/>
      <c r="D20" s="27" t="s">
        <v>4</v>
      </c>
      <c r="E20" s="113">
        <f>ROUND(SUM(E7:E19),5)</f>
        <v>0</v>
      </c>
      <c r="F20" s="114"/>
      <c r="G20" s="113">
        <f>ROUND(SUM(G7:G19),5)</f>
        <v>0</v>
      </c>
      <c r="H20" s="114"/>
      <c r="I20" s="113">
        <f>ROUND(SUM(I7:I19),5)</f>
        <v>0</v>
      </c>
      <c r="J20" s="14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s="268" customFormat="1" ht="14.45" x14ac:dyDescent="0.3">
      <c r="A21" s="22"/>
      <c r="B21" s="22"/>
      <c r="C21" s="22"/>
      <c r="D21" s="22"/>
      <c r="E21" s="23"/>
      <c r="F21" s="14"/>
      <c r="G21" s="14"/>
      <c r="H21" s="14"/>
      <c r="I21" s="14"/>
      <c r="J21" s="14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s="268" customFormat="1" ht="14.45" x14ac:dyDescent="0.3">
      <c r="A22" s="22"/>
      <c r="B22" s="5" t="s">
        <v>5</v>
      </c>
      <c r="C22" s="6"/>
      <c r="D22" s="6"/>
      <c r="E22" s="7"/>
      <c r="F22" s="8"/>
      <c r="G22" s="8"/>
      <c r="H22" s="8"/>
      <c r="I22" s="8"/>
      <c r="J22" s="14"/>
      <c r="K22" s="70"/>
    </row>
    <row r="23" spans="1:21" s="268" customFormat="1" ht="14.45" x14ac:dyDescent="0.3">
      <c r="A23" s="22"/>
      <c r="B23" s="22" t="s">
        <v>149</v>
      </c>
      <c r="C23" s="22"/>
      <c r="D23" s="22"/>
      <c r="E23" s="23"/>
      <c r="F23" s="66"/>
      <c r="G23" s="23"/>
      <c r="H23" s="67"/>
      <c r="I23" s="23"/>
      <c r="J23" s="14"/>
      <c r="K23" s="70"/>
    </row>
    <row r="24" spans="1:21" s="268" customFormat="1" ht="14.45" x14ac:dyDescent="0.3">
      <c r="A24" s="22"/>
      <c r="B24" s="22" t="s">
        <v>11</v>
      </c>
      <c r="C24" s="22"/>
      <c r="D24" s="22"/>
      <c r="E24" s="23"/>
      <c r="F24" s="66"/>
      <c r="G24" s="67"/>
      <c r="H24" s="67"/>
      <c r="I24" s="67"/>
      <c r="J24" s="14"/>
      <c r="K24" s="70"/>
    </row>
    <row r="25" spans="1:21" s="268" customFormat="1" ht="14.45" x14ac:dyDescent="0.3">
      <c r="A25" s="22"/>
      <c r="B25" s="22" t="s">
        <v>16</v>
      </c>
      <c r="C25" s="68"/>
      <c r="D25" s="68"/>
      <c r="E25" s="30"/>
      <c r="F25" s="66"/>
      <c r="G25" s="67"/>
      <c r="H25" s="67"/>
      <c r="I25" s="67"/>
      <c r="J25" s="14"/>
      <c r="K25" s="70"/>
    </row>
    <row r="26" spans="1:21" s="268" customFormat="1" ht="14.45" x14ac:dyDescent="0.3">
      <c r="A26" s="22"/>
      <c r="B26" s="22" t="s">
        <v>95</v>
      </c>
      <c r="C26" s="68"/>
      <c r="D26" s="68"/>
      <c r="E26" s="30"/>
      <c r="F26" s="66"/>
      <c r="G26" s="67"/>
      <c r="H26" s="67"/>
      <c r="I26" s="67"/>
      <c r="J26" s="14"/>
      <c r="K26" s="70"/>
    </row>
    <row r="27" spans="1:21" s="268" customFormat="1" x14ac:dyDescent="0.25">
      <c r="A27" s="22"/>
      <c r="B27" s="22" t="s">
        <v>108</v>
      </c>
      <c r="C27" s="22"/>
      <c r="D27" s="22"/>
      <c r="E27" s="23"/>
      <c r="F27" s="66"/>
      <c r="G27" s="23"/>
      <c r="H27" s="67"/>
      <c r="I27" s="67"/>
      <c r="J27" s="14"/>
      <c r="K27" s="70"/>
    </row>
    <row r="28" spans="1:21" s="268" customFormat="1" x14ac:dyDescent="0.25">
      <c r="A28" s="22"/>
      <c r="B28" s="22" t="s">
        <v>128</v>
      </c>
      <c r="C28" s="22"/>
      <c r="D28" s="22"/>
      <c r="E28" s="23"/>
      <c r="F28" s="66"/>
      <c r="G28" s="23"/>
      <c r="H28" s="67"/>
      <c r="I28" s="67"/>
      <c r="J28" s="14"/>
      <c r="K28" s="70"/>
    </row>
    <row r="29" spans="1:21" s="268" customFormat="1" x14ac:dyDescent="0.25">
      <c r="A29" s="22"/>
      <c r="B29" s="22" t="s">
        <v>107</v>
      </c>
      <c r="C29" s="22"/>
      <c r="D29" s="22"/>
      <c r="E29" s="23"/>
      <c r="F29" s="66"/>
      <c r="G29" s="23"/>
      <c r="H29" s="67"/>
      <c r="I29" s="67"/>
      <c r="J29" s="14"/>
      <c r="K29" s="70"/>
    </row>
    <row r="30" spans="1:21" s="268" customFormat="1" x14ac:dyDescent="0.25">
      <c r="A30" s="22"/>
      <c r="B30" s="22" t="s">
        <v>45</v>
      </c>
      <c r="C30" s="22"/>
      <c r="D30" s="22"/>
      <c r="E30" s="109"/>
      <c r="F30" s="66"/>
      <c r="G30" s="67"/>
      <c r="H30" s="67"/>
      <c r="I30" s="67"/>
      <c r="J30" s="14"/>
      <c r="K30" s="70"/>
    </row>
    <row r="31" spans="1:21" s="268" customFormat="1" x14ac:dyDescent="0.25">
      <c r="A31" s="22"/>
      <c r="B31" s="22" t="s">
        <v>101</v>
      </c>
      <c r="C31" s="22"/>
      <c r="D31" s="22"/>
      <c r="E31" s="109"/>
      <c r="F31" s="66"/>
      <c r="G31" s="67"/>
      <c r="H31" s="67"/>
      <c r="I31" s="67"/>
      <c r="J31" s="14"/>
      <c r="K31" s="70"/>
    </row>
    <row r="32" spans="1:21" s="268" customFormat="1" x14ac:dyDescent="0.25">
      <c r="A32" s="22"/>
      <c r="B32" s="22" t="s">
        <v>12</v>
      </c>
      <c r="C32" s="22"/>
      <c r="D32" s="22"/>
      <c r="E32" s="23"/>
      <c r="F32" s="66"/>
      <c r="G32" s="67"/>
      <c r="H32" s="67"/>
      <c r="I32" s="67"/>
      <c r="J32" s="14"/>
      <c r="K32" s="70"/>
    </row>
    <row r="33" spans="1:23" s="268" customFormat="1" x14ac:dyDescent="0.25">
      <c r="A33" s="22"/>
      <c r="B33" s="22" t="s">
        <v>122</v>
      </c>
      <c r="C33" s="22"/>
      <c r="D33" s="22"/>
      <c r="E33" s="23"/>
      <c r="F33" s="66"/>
      <c r="G33" s="67"/>
      <c r="H33" s="67"/>
      <c r="I33" s="67"/>
      <c r="J33" s="14"/>
      <c r="K33" s="70"/>
    </row>
    <row r="34" spans="1:23" s="268" customFormat="1" x14ac:dyDescent="0.25">
      <c r="A34" s="22"/>
      <c r="B34" s="22" t="s">
        <v>65</v>
      </c>
      <c r="C34" s="22"/>
      <c r="D34" s="22"/>
      <c r="E34" s="23"/>
      <c r="F34" s="66"/>
      <c r="G34" s="67"/>
      <c r="H34" s="67"/>
      <c r="I34" s="67"/>
      <c r="J34" s="14"/>
      <c r="K34" s="70"/>
    </row>
    <row r="35" spans="1:23" s="268" customFormat="1" x14ac:dyDescent="0.25">
      <c r="A35" s="22"/>
      <c r="B35" s="22" t="s">
        <v>13</v>
      </c>
      <c r="C35" s="22"/>
      <c r="D35" s="22"/>
      <c r="E35" s="23"/>
      <c r="F35" s="66"/>
      <c r="G35" s="67"/>
      <c r="H35" s="67"/>
      <c r="I35" s="67"/>
      <c r="J35" s="14"/>
      <c r="K35" s="70"/>
    </row>
    <row r="36" spans="1:23" s="268" customFormat="1" x14ac:dyDescent="0.25">
      <c r="A36" s="22"/>
      <c r="B36" s="22" t="s">
        <v>44</v>
      </c>
      <c r="C36" s="22"/>
      <c r="D36" s="22"/>
      <c r="E36" s="23"/>
      <c r="F36" s="66"/>
      <c r="G36" s="67"/>
      <c r="H36" s="67"/>
      <c r="I36" s="67"/>
      <c r="J36" s="14"/>
      <c r="K36" s="70"/>
    </row>
    <row r="37" spans="1:23" s="268" customFormat="1" x14ac:dyDescent="0.25">
      <c r="A37" s="22"/>
      <c r="B37" s="22" t="s">
        <v>94</v>
      </c>
      <c r="C37" s="22"/>
      <c r="D37" s="22"/>
      <c r="E37" s="23"/>
      <c r="F37" s="66"/>
      <c r="G37" s="67"/>
      <c r="H37" s="67"/>
      <c r="I37" s="67"/>
      <c r="J37" s="14"/>
      <c r="K37" s="70"/>
    </row>
    <row r="38" spans="1:23" s="268" customFormat="1" x14ac:dyDescent="0.25">
      <c r="A38" s="22"/>
      <c r="B38" s="22" t="s">
        <v>150</v>
      </c>
      <c r="C38" s="22"/>
      <c r="D38" s="22"/>
      <c r="E38" s="23"/>
      <c r="F38" s="66"/>
      <c r="G38" s="67"/>
      <c r="H38" s="67"/>
      <c r="I38" s="23"/>
      <c r="J38" s="14"/>
      <c r="K38" s="70"/>
    </row>
    <row r="39" spans="1:23" s="268" customFormat="1" x14ac:dyDescent="0.25">
      <c r="A39" s="22"/>
      <c r="B39" s="22" t="s">
        <v>106</v>
      </c>
      <c r="C39" s="22"/>
      <c r="D39" s="22"/>
      <c r="E39" s="23"/>
      <c r="F39" s="66"/>
      <c r="G39" s="67"/>
      <c r="H39" s="67"/>
      <c r="I39" s="23"/>
      <c r="J39" s="14"/>
      <c r="K39" s="70"/>
    </row>
    <row r="40" spans="1:23" s="268" customFormat="1" x14ac:dyDescent="0.25">
      <c r="A40" s="22"/>
      <c r="B40" s="22" t="s">
        <v>17</v>
      </c>
      <c r="C40" s="68"/>
      <c r="D40" s="68"/>
      <c r="E40" s="23"/>
      <c r="F40" s="66"/>
      <c r="G40" s="67"/>
      <c r="H40" s="67"/>
      <c r="I40" s="23"/>
      <c r="J40" s="14"/>
      <c r="K40" s="70"/>
    </row>
    <row r="41" spans="1:23" s="268" customFormat="1" x14ac:dyDescent="0.25">
      <c r="A41" s="22"/>
      <c r="B41" s="22" t="s">
        <v>127</v>
      </c>
      <c r="C41" s="68"/>
      <c r="D41" s="68"/>
      <c r="E41" s="23"/>
      <c r="F41" s="66"/>
      <c r="G41" s="67"/>
      <c r="H41" s="67"/>
      <c r="I41" s="23"/>
      <c r="J41" s="14"/>
      <c r="K41" s="70"/>
    </row>
    <row r="42" spans="1:23" s="268" customFormat="1" x14ac:dyDescent="0.25">
      <c r="A42" s="22"/>
      <c r="B42" s="22" t="s">
        <v>39</v>
      </c>
      <c r="C42" s="22"/>
      <c r="D42" s="22"/>
      <c r="E42" s="23"/>
      <c r="F42" s="66"/>
      <c r="G42" s="66"/>
      <c r="H42" s="66"/>
      <c r="I42" s="23"/>
      <c r="J42" s="14"/>
      <c r="K42" s="70"/>
    </row>
    <row r="43" spans="1:23" s="268" customFormat="1" x14ac:dyDescent="0.25">
      <c r="A43" s="22"/>
      <c r="B43" s="22" t="s">
        <v>152</v>
      </c>
      <c r="C43" s="22"/>
      <c r="D43" s="22"/>
      <c r="E43" s="23"/>
      <c r="F43" s="14"/>
      <c r="G43" s="14"/>
      <c r="H43" s="14"/>
      <c r="I43" s="14"/>
      <c r="J43" s="14"/>
      <c r="K43" s="70"/>
    </row>
    <row r="44" spans="1:23" ht="14.45" customHeight="1" thickBot="1" x14ac:dyDescent="0.3">
      <c r="A44" s="22"/>
      <c r="B44" s="22"/>
      <c r="C44" s="22"/>
      <c r="D44" s="22"/>
      <c r="E44" s="30"/>
      <c r="F44" s="14"/>
      <c r="G44" s="24"/>
      <c r="H44" s="14"/>
      <c r="I44" s="24"/>
      <c r="J44" s="14"/>
      <c r="K44" s="40"/>
      <c r="L44" s="88"/>
      <c r="M44" s="88"/>
      <c r="N44" s="88"/>
      <c r="O44" s="88"/>
      <c r="P44" s="73"/>
      <c r="Q44" s="73"/>
      <c r="R44" s="73"/>
      <c r="S44" s="73"/>
      <c r="T44" s="73"/>
      <c r="U44" s="73"/>
      <c r="V44" s="73"/>
      <c r="W44" s="70"/>
    </row>
    <row r="45" spans="1:23" ht="18" customHeight="1" x14ac:dyDescent="0.25">
      <c r="A45" s="22"/>
      <c r="B45" s="6"/>
      <c r="C45" s="8"/>
      <c r="D45" s="28" t="s">
        <v>6</v>
      </c>
      <c r="E45" s="29">
        <f>SUM(E23:E44)</f>
        <v>0</v>
      </c>
      <c r="F45" s="8"/>
      <c r="G45" s="29">
        <f>SUM(G23:G44)</f>
        <v>0</v>
      </c>
      <c r="H45" s="8"/>
      <c r="I45" s="29">
        <f>SUM(I23:I44)</f>
        <v>0</v>
      </c>
      <c r="J45" s="14"/>
      <c r="K45" s="40"/>
      <c r="L45" s="293"/>
      <c r="M45" s="294"/>
      <c r="N45" s="293"/>
      <c r="O45" s="294"/>
      <c r="P45" s="294"/>
      <c r="Q45" s="294"/>
      <c r="R45" s="293"/>
      <c r="S45" s="294"/>
      <c r="T45" s="294"/>
      <c r="U45" s="294"/>
      <c r="V45" s="73"/>
      <c r="W45" s="70"/>
    </row>
    <row r="46" spans="1:23" ht="18" customHeight="1" thickBot="1" x14ac:dyDescent="0.3">
      <c r="A46" s="22"/>
      <c r="B46" s="31" t="s">
        <v>7</v>
      </c>
      <c r="C46" s="22"/>
      <c r="D46" s="22"/>
      <c r="E46" s="32">
        <f>+E20-E45</f>
        <v>0</v>
      </c>
      <c r="F46" s="14"/>
      <c r="G46" s="32">
        <f>+G20-G45</f>
        <v>0</v>
      </c>
      <c r="H46" s="14"/>
      <c r="I46" s="32">
        <f>+I20-I45</f>
        <v>0</v>
      </c>
      <c r="J46" s="14"/>
      <c r="K46" s="132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0"/>
    </row>
    <row r="47" spans="1:23" ht="18" customHeight="1" thickTop="1" x14ac:dyDescent="0.25">
      <c r="A47" s="25"/>
      <c r="B47" s="25"/>
      <c r="C47" s="25"/>
      <c r="D47" s="25"/>
      <c r="E47" s="26"/>
      <c r="F47" s="14"/>
      <c r="G47" s="14"/>
      <c r="H47" s="14"/>
      <c r="I47" s="14"/>
      <c r="J47" s="14"/>
      <c r="K47" s="132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0"/>
    </row>
    <row r="48" spans="1:23" s="242" customFormat="1" ht="18" customHeight="1" x14ac:dyDescent="0.25">
      <c r="A48" s="287" t="s">
        <v>14</v>
      </c>
      <c r="B48" s="288"/>
      <c r="C48" s="239" t="s">
        <v>15</v>
      </c>
      <c r="D48" s="240"/>
      <c r="E48" s="240"/>
      <c r="F48" s="240"/>
      <c r="G48" s="287" t="s">
        <v>9</v>
      </c>
      <c r="H48" s="288"/>
      <c r="I48" s="288"/>
      <c r="J48" s="288"/>
      <c r="K48" s="158"/>
    </row>
    <row r="49" spans="1:11" s="242" customFormat="1" ht="18" customHeight="1" x14ac:dyDescent="0.25">
      <c r="A49" s="245"/>
      <c r="B49" s="36"/>
      <c r="C49" s="37"/>
      <c r="D49" s="37"/>
      <c r="E49" s="37"/>
      <c r="F49" s="37"/>
      <c r="G49" s="35"/>
      <c r="H49" s="37"/>
      <c r="I49" s="37"/>
      <c r="J49" s="36"/>
      <c r="K49" s="241"/>
    </row>
    <row r="50" spans="1:11" s="242" customFormat="1" ht="18" customHeight="1" x14ac:dyDescent="0.25">
      <c r="A50" s="245"/>
      <c r="B50" s="36"/>
      <c r="C50" s="37"/>
      <c r="D50" s="37"/>
      <c r="E50" s="37"/>
      <c r="F50" s="37"/>
      <c r="G50" s="35"/>
      <c r="H50" s="37"/>
      <c r="I50" s="37"/>
      <c r="J50" s="36"/>
      <c r="K50" s="241"/>
    </row>
    <row r="51" spans="1:11" s="242" customFormat="1" ht="18" customHeight="1" x14ac:dyDescent="0.25">
      <c r="A51" s="246"/>
      <c r="B51" s="138"/>
      <c r="C51" s="37"/>
      <c r="D51" s="37"/>
      <c r="E51" s="37"/>
      <c r="F51" s="37"/>
      <c r="G51" s="35"/>
      <c r="H51" s="37"/>
      <c r="I51" s="37"/>
      <c r="J51" s="36"/>
      <c r="K51" s="241"/>
    </row>
    <row r="52" spans="1:11" s="242" customFormat="1" ht="18" customHeight="1" x14ac:dyDescent="0.25">
      <c r="A52" s="245"/>
      <c r="B52" s="36"/>
      <c r="C52" s="37"/>
      <c r="D52" s="37"/>
      <c r="E52" s="37"/>
      <c r="F52" s="37"/>
      <c r="G52" s="35"/>
      <c r="H52" s="37"/>
      <c r="I52" s="37"/>
      <c r="J52" s="36"/>
      <c r="K52" s="241"/>
    </row>
    <row r="53" spans="1:11" s="242" customFormat="1" ht="18" customHeight="1" x14ac:dyDescent="0.25">
      <c r="A53" s="246"/>
      <c r="B53" s="36"/>
      <c r="C53" s="37"/>
      <c r="D53" s="37"/>
      <c r="E53" s="37"/>
      <c r="F53" s="37"/>
      <c r="G53" s="35"/>
      <c r="H53" s="37"/>
      <c r="I53" s="37"/>
      <c r="J53" s="36"/>
      <c r="K53" s="241"/>
    </row>
    <row r="54" spans="1:11" s="242" customFormat="1" ht="18" customHeight="1" x14ac:dyDescent="0.25">
      <c r="A54" s="245"/>
      <c r="B54" s="36"/>
      <c r="C54" s="37"/>
      <c r="D54" s="37"/>
      <c r="E54" s="37"/>
      <c r="F54" s="37"/>
      <c r="G54" s="35"/>
      <c r="H54" s="37"/>
      <c r="I54" s="37"/>
      <c r="J54" s="36"/>
      <c r="K54" s="241"/>
    </row>
    <row r="55" spans="1:11" s="242" customFormat="1" ht="18" customHeight="1" x14ac:dyDescent="0.25">
      <c r="A55" s="246"/>
      <c r="B55" s="36"/>
      <c r="C55" s="37"/>
      <c r="D55" s="37"/>
      <c r="E55" s="37"/>
      <c r="F55" s="37"/>
      <c r="G55" s="35"/>
      <c r="H55" s="37"/>
      <c r="I55" s="37"/>
      <c r="J55" s="36"/>
      <c r="K55" s="241"/>
    </row>
    <row r="56" spans="1:11" s="242" customFormat="1" ht="18" customHeight="1" x14ac:dyDescent="0.25">
      <c r="A56" s="245"/>
      <c r="B56" s="36"/>
      <c r="C56" s="37"/>
      <c r="D56" s="37"/>
      <c r="E56" s="37"/>
      <c r="F56" s="37"/>
      <c r="G56" s="35"/>
      <c r="H56" s="37"/>
      <c r="I56" s="37"/>
      <c r="J56" s="36"/>
      <c r="K56" s="241"/>
    </row>
    <row r="57" spans="1:11" s="242" customFormat="1" ht="18" customHeight="1" x14ac:dyDescent="0.25">
      <c r="A57" s="246"/>
      <c r="B57" s="36"/>
      <c r="C57" s="37"/>
      <c r="D57" s="37"/>
      <c r="E57" s="37"/>
      <c r="F57" s="37"/>
      <c r="G57" s="35"/>
      <c r="H57" s="37"/>
      <c r="I57" s="37"/>
      <c r="J57" s="36"/>
      <c r="K57" s="241"/>
    </row>
    <row r="58" spans="1:11" s="242" customFormat="1" ht="18" customHeight="1" x14ac:dyDescent="0.25">
      <c r="A58" s="245"/>
      <c r="B58" s="36"/>
      <c r="C58" s="37"/>
      <c r="D58" s="37"/>
      <c r="E58" s="37"/>
      <c r="F58" s="37"/>
      <c r="G58" s="35"/>
      <c r="H58" s="37"/>
      <c r="I58" s="37"/>
      <c r="J58" s="36"/>
      <c r="K58" s="241"/>
    </row>
    <row r="59" spans="1:11" s="242" customFormat="1" ht="18" customHeight="1" x14ac:dyDescent="0.25">
      <c r="A59" s="246"/>
      <c r="B59" s="36"/>
      <c r="C59" s="37"/>
      <c r="D59" s="37"/>
      <c r="E59" s="37"/>
      <c r="F59" s="37"/>
      <c r="G59" s="35"/>
      <c r="H59" s="37"/>
      <c r="I59" s="37"/>
      <c r="J59" s="36"/>
      <c r="K59" s="241"/>
    </row>
    <row r="60" spans="1:11" s="242" customFormat="1" ht="18" customHeight="1" x14ac:dyDescent="0.25">
      <c r="A60" s="245"/>
      <c r="B60" s="36"/>
      <c r="C60" s="37"/>
      <c r="D60" s="37"/>
      <c r="E60" s="37"/>
      <c r="F60" s="37"/>
      <c r="G60" s="35"/>
      <c r="H60" s="37"/>
      <c r="I60" s="37"/>
      <c r="J60" s="36"/>
      <c r="K60" s="241"/>
    </row>
    <row r="61" spans="1:11" s="242" customFormat="1" ht="18" customHeight="1" x14ac:dyDescent="0.25">
      <c r="A61" s="246"/>
      <c r="B61" s="36"/>
      <c r="C61" s="37"/>
      <c r="D61" s="37"/>
      <c r="E61" s="37"/>
      <c r="F61" s="37"/>
      <c r="G61" s="35"/>
      <c r="H61" s="37"/>
      <c r="I61" s="37"/>
      <c r="J61" s="36"/>
      <c r="K61" s="241"/>
    </row>
    <row r="62" spans="1:11" s="242" customFormat="1" ht="18" customHeight="1" x14ac:dyDescent="0.25">
      <c r="A62" s="245"/>
      <c r="B62" s="137"/>
      <c r="C62" s="140"/>
      <c r="D62" s="136"/>
      <c r="E62" s="136"/>
      <c r="F62" s="137"/>
      <c r="G62" s="136"/>
      <c r="H62" s="136"/>
      <c r="I62" s="136"/>
      <c r="J62" s="137"/>
      <c r="K62" s="241"/>
    </row>
    <row r="63" spans="1:11" s="242" customFormat="1" ht="18" customHeight="1" x14ac:dyDescent="0.25">
      <c r="A63" s="246"/>
      <c r="B63" s="36"/>
      <c r="C63" s="35"/>
      <c r="D63" s="37"/>
      <c r="E63" s="37"/>
      <c r="F63" s="36"/>
      <c r="G63" s="37"/>
      <c r="H63" s="37"/>
      <c r="I63" s="37"/>
      <c r="J63" s="36"/>
      <c r="K63" s="241"/>
    </row>
    <row r="64" spans="1:11" s="242" customFormat="1" ht="18" customHeight="1" x14ac:dyDescent="0.25">
      <c r="A64" s="245"/>
      <c r="B64" s="137"/>
      <c r="C64" s="140"/>
      <c r="D64" s="136"/>
      <c r="E64" s="136"/>
      <c r="F64" s="137"/>
      <c r="G64" s="136"/>
      <c r="H64" s="136"/>
      <c r="I64" s="136"/>
      <c r="J64" s="137"/>
    </row>
    <row r="65" spans="1:10" s="242" customFormat="1" ht="18" customHeight="1" x14ac:dyDescent="0.25">
      <c r="A65" s="246"/>
      <c r="B65" s="36"/>
      <c r="C65" s="35"/>
      <c r="D65" s="37"/>
      <c r="E65" s="37"/>
      <c r="F65" s="36"/>
      <c r="G65" s="37"/>
      <c r="H65" s="37"/>
      <c r="I65" s="37"/>
      <c r="J65" s="36"/>
    </row>
    <row r="66" spans="1:10" s="242" customFormat="1" ht="18" customHeight="1" x14ac:dyDescent="0.25">
      <c r="A66" s="245"/>
      <c r="B66" s="36"/>
      <c r="C66" s="35"/>
      <c r="D66" s="37"/>
      <c r="E66" s="37"/>
      <c r="F66" s="36"/>
      <c r="G66" s="37"/>
      <c r="H66" s="37"/>
      <c r="I66" s="37"/>
      <c r="J66" s="36"/>
    </row>
    <row r="67" spans="1:10" s="242" customFormat="1" ht="18" customHeight="1" x14ac:dyDescent="0.25">
      <c r="A67" s="247"/>
      <c r="B67" s="138"/>
      <c r="C67" s="139"/>
      <c r="D67" s="131"/>
      <c r="E67" s="131"/>
      <c r="F67" s="138"/>
      <c r="G67" s="131"/>
      <c r="H67" s="131"/>
      <c r="I67" s="131"/>
      <c r="J67" s="138"/>
    </row>
    <row r="68" spans="1:10" s="242" customFormat="1" x14ac:dyDescent="0.25">
      <c r="B68" s="38" t="s">
        <v>64</v>
      </c>
    </row>
  </sheetData>
  <mergeCells count="9">
    <mergeCell ref="A48:B48"/>
    <mergeCell ref="G48:J48"/>
    <mergeCell ref="B1:I1"/>
    <mergeCell ref="M1:T1"/>
    <mergeCell ref="B2:I2"/>
    <mergeCell ref="M2:T2"/>
    <mergeCell ref="L45:M45"/>
    <mergeCell ref="N45:Q45"/>
    <mergeCell ref="R45:U45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topLeftCell="A12" workbookViewId="0">
      <selection activeCell="B43" sqref="B43"/>
    </sheetView>
  </sheetViews>
  <sheetFormatPr defaultRowHeight="15" x14ac:dyDescent="0.25"/>
  <cols>
    <col min="1" max="1" width="5.42578125" customWidth="1"/>
    <col min="2" max="2" width="12.7109375" customWidth="1"/>
    <col min="3" max="3" width="4.85546875" customWidth="1"/>
    <col min="4" max="4" width="16.85546875" customWidth="1"/>
    <col min="5" max="5" width="11.42578125" customWidth="1"/>
    <col min="6" max="6" width="2.5703125" customWidth="1"/>
    <col min="7" max="7" width="10.7109375" customWidth="1"/>
    <col min="8" max="8" width="2" customWidth="1"/>
    <col min="9" max="9" width="10.7109375" customWidth="1"/>
    <col min="10" max="10" width="2" customWidth="1"/>
    <col min="11" max="11" width="11.5703125" customWidth="1"/>
    <col min="14" max="14" width="5.42578125" customWidth="1"/>
    <col min="15" max="15" width="12.7109375" customWidth="1"/>
    <col min="16" max="16" width="4.85546875" customWidth="1"/>
    <col min="17" max="17" width="16.85546875" customWidth="1"/>
    <col min="18" max="18" width="11.42578125" customWidth="1"/>
    <col min="19" max="19" width="2.5703125" customWidth="1"/>
    <col min="20" max="20" width="10.7109375" customWidth="1"/>
    <col min="21" max="21" width="2" customWidth="1"/>
    <col min="22" max="22" width="11.5703125" customWidth="1"/>
  </cols>
  <sheetData>
    <row r="1" spans="1:25" ht="14.45" x14ac:dyDescent="0.3">
      <c r="A1" s="58"/>
      <c r="B1" s="289" t="s">
        <v>0</v>
      </c>
      <c r="C1" s="289"/>
      <c r="D1" s="289"/>
      <c r="E1" s="289"/>
      <c r="F1" s="289"/>
      <c r="G1" s="289"/>
      <c r="H1" s="289"/>
      <c r="I1" s="289"/>
      <c r="J1" s="289"/>
      <c r="K1" s="289"/>
      <c r="L1" s="14"/>
      <c r="M1" s="107"/>
      <c r="N1" s="72"/>
      <c r="O1" s="291"/>
      <c r="P1" s="291"/>
      <c r="Q1" s="291"/>
      <c r="R1" s="291"/>
      <c r="S1" s="291"/>
      <c r="T1" s="291"/>
      <c r="U1" s="291"/>
      <c r="V1" s="291"/>
      <c r="W1" s="106"/>
      <c r="X1" s="106"/>
      <c r="Y1" s="70"/>
    </row>
    <row r="2" spans="1:25" thickBot="1" x14ac:dyDescent="0.35">
      <c r="A2" s="14"/>
      <c r="B2" s="292" t="s">
        <v>8</v>
      </c>
      <c r="C2" s="292"/>
      <c r="D2" s="292"/>
      <c r="E2" s="292"/>
      <c r="F2" s="292"/>
      <c r="G2" s="292"/>
      <c r="H2" s="292"/>
      <c r="I2" s="292"/>
      <c r="J2" s="292"/>
      <c r="K2" s="292"/>
      <c r="L2" s="14"/>
      <c r="M2" s="107"/>
      <c r="N2" s="106"/>
      <c r="O2" s="291"/>
      <c r="P2" s="291"/>
      <c r="Q2" s="291"/>
      <c r="R2" s="291"/>
      <c r="S2" s="291"/>
      <c r="T2" s="291"/>
      <c r="U2" s="291"/>
      <c r="V2" s="291"/>
      <c r="W2" s="106"/>
      <c r="X2" s="106"/>
      <c r="Y2" s="70"/>
    </row>
    <row r="3" spans="1:25" ht="14.45" x14ac:dyDescent="0.3">
      <c r="A3" s="14"/>
      <c r="B3" s="61"/>
      <c r="C3" s="61"/>
      <c r="D3" s="61"/>
      <c r="E3" s="61"/>
      <c r="F3" s="61"/>
      <c r="G3" s="14"/>
      <c r="H3" s="14"/>
      <c r="I3" s="14"/>
      <c r="J3" s="14"/>
      <c r="K3" s="14"/>
      <c r="L3" s="14"/>
      <c r="M3" s="107"/>
      <c r="N3" s="106"/>
      <c r="O3" s="74"/>
      <c r="P3" s="74"/>
      <c r="Q3" s="74"/>
      <c r="R3" s="74"/>
      <c r="S3" s="74"/>
      <c r="T3" s="106"/>
      <c r="U3" s="106"/>
      <c r="V3" s="106"/>
      <c r="W3" s="106"/>
      <c r="X3" s="106"/>
      <c r="Y3" s="70"/>
    </row>
    <row r="4" spans="1:25" ht="22.5" customHeight="1" x14ac:dyDescent="0.3">
      <c r="A4" s="14"/>
      <c r="B4" s="62" t="s">
        <v>61</v>
      </c>
      <c r="C4" s="62"/>
      <c r="D4" s="10"/>
      <c r="E4" s="10"/>
      <c r="F4" s="10"/>
      <c r="G4" s="10"/>
      <c r="H4" s="10"/>
      <c r="I4" s="10"/>
      <c r="J4" s="12" t="s">
        <v>1</v>
      </c>
      <c r="K4" s="34"/>
      <c r="L4" s="14"/>
      <c r="M4" s="107"/>
      <c r="N4" s="106"/>
      <c r="O4" s="75"/>
      <c r="P4" s="75"/>
      <c r="Q4" s="106"/>
      <c r="R4" s="106"/>
      <c r="S4" s="106"/>
      <c r="T4" s="106"/>
      <c r="U4" s="76"/>
      <c r="V4" s="77"/>
      <c r="W4" s="106"/>
      <c r="X4" s="106"/>
      <c r="Y4" s="70"/>
    </row>
    <row r="5" spans="1:25" ht="9.75" customHeight="1" x14ac:dyDescent="0.3">
      <c r="A5" s="14"/>
      <c r="B5" s="63"/>
      <c r="C5" s="63"/>
      <c r="D5" s="14"/>
      <c r="E5" s="14"/>
      <c r="F5" s="14"/>
      <c r="G5" s="14"/>
      <c r="H5" s="14"/>
      <c r="I5" s="14"/>
      <c r="J5" s="16"/>
      <c r="K5" s="14"/>
      <c r="L5" s="14"/>
      <c r="M5" s="107"/>
      <c r="N5" s="106"/>
      <c r="O5" s="75"/>
      <c r="P5" s="75"/>
      <c r="Q5" s="106"/>
      <c r="R5" s="106"/>
      <c r="S5" s="106"/>
      <c r="T5" s="106"/>
      <c r="U5" s="76"/>
      <c r="V5" s="106"/>
      <c r="W5" s="106"/>
      <c r="X5" s="106"/>
      <c r="Y5" s="70"/>
    </row>
    <row r="6" spans="1:25" ht="25.5" customHeight="1" x14ac:dyDescent="0.3">
      <c r="A6" s="17"/>
      <c r="B6" s="17"/>
      <c r="C6" s="17"/>
      <c r="D6" s="17"/>
      <c r="E6" s="19" t="s">
        <v>2</v>
      </c>
      <c r="F6" s="14"/>
      <c r="G6" s="33" t="s">
        <v>34</v>
      </c>
      <c r="H6" s="108"/>
      <c r="I6" s="33" t="s">
        <v>60</v>
      </c>
      <c r="J6" s="20"/>
      <c r="K6" s="33" t="s">
        <v>35</v>
      </c>
      <c r="L6" s="14"/>
      <c r="M6" s="107"/>
      <c r="N6" s="78"/>
      <c r="O6" s="78"/>
      <c r="P6" s="78"/>
      <c r="Q6" s="78"/>
      <c r="R6" s="79"/>
      <c r="S6" s="106"/>
      <c r="T6" s="80"/>
      <c r="U6" s="81"/>
      <c r="V6" s="80"/>
      <c r="W6" s="106"/>
      <c r="X6" s="106"/>
      <c r="Y6" s="70"/>
    </row>
    <row r="7" spans="1:25" ht="14.45" x14ac:dyDescent="0.3">
      <c r="A7" s="22"/>
      <c r="B7" s="1" t="s">
        <v>3</v>
      </c>
      <c r="C7" s="2"/>
      <c r="D7" s="2"/>
      <c r="E7" s="64"/>
      <c r="F7" s="4"/>
      <c r="G7" s="4"/>
      <c r="H7" s="4"/>
      <c r="I7" s="4"/>
      <c r="J7" s="4"/>
      <c r="K7" s="4"/>
      <c r="L7" s="14"/>
      <c r="M7" s="107"/>
      <c r="N7" s="82"/>
      <c r="O7" s="83"/>
      <c r="P7" s="82"/>
      <c r="Q7" s="82"/>
      <c r="R7" s="71"/>
      <c r="S7" s="106"/>
      <c r="T7" s="106"/>
      <c r="U7" s="106"/>
      <c r="V7" s="106"/>
      <c r="W7" s="106"/>
      <c r="X7" s="106"/>
      <c r="Y7" s="70"/>
    </row>
    <row r="8" spans="1:25" s="268" customFormat="1" ht="14.45" x14ac:dyDescent="0.3">
      <c r="A8" s="22"/>
      <c r="B8" s="22" t="s">
        <v>104</v>
      </c>
      <c r="C8" s="22"/>
      <c r="D8" s="22"/>
      <c r="E8" s="109"/>
      <c r="F8" s="110"/>
      <c r="G8" s="109"/>
      <c r="H8" s="110"/>
      <c r="I8" s="110"/>
      <c r="J8" s="66"/>
      <c r="K8" s="130"/>
    </row>
    <row r="9" spans="1:25" s="268" customFormat="1" ht="14.45" x14ac:dyDescent="0.3">
      <c r="A9" s="22"/>
      <c r="B9" s="22" t="s">
        <v>146</v>
      </c>
      <c r="C9" s="22"/>
      <c r="D9" s="22"/>
      <c r="E9" s="109"/>
      <c r="F9" s="110"/>
      <c r="G9" s="109"/>
      <c r="H9" s="110"/>
      <c r="I9" s="110"/>
      <c r="J9" s="66"/>
      <c r="K9" s="130"/>
    </row>
    <row r="10" spans="1:25" s="268" customFormat="1" ht="14.45" x14ac:dyDescent="0.3">
      <c r="A10" s="22"/>
      <c r="B10" s="22" t="s">
        <v>10</v>
      </c>
      <c r="C10" s="22"/>
      <c r="D10" s="22"/>
      <c r="E10" s="109"/>
      <c r="F10" s="110"/>
      <c r="G10" s="109"/>
      <c r="H10" s="110"/>
      <c r="I10" s="110"/>
      <c r="J10" s="66"/>
      <c r="K10" s="130"/>
    </row>
    <row r="11" spans="1:25" s="268" customFormat="1" ht="14.45" x14ac:dyDescent="0.3">
      <c r="A11" s="22"/>
      <c r="B11" s="22" t="s">
        <v>126</v>
      </c>
      <c r="C11" s="22"/>
      <c r="D11" s="22"/>
      <c r="E11" s="109"/>
      <c r="F11" s="110"/>
      <c r="G11" s="109"/>
      <c r="H11" s="110"/>
      <c r="I11" s="110"/>
      <c r="J11" s="66"/>
      <c r="K11" s="130"/>
    </row>
    <row r="12" spans="1:25" s="268" customFormat="1" ht="14.45" x14ac:dyDescent="0.3">
      <c r="A12" s="22"/>
      <c r="B12" s="22" t="s">
        <v>147</v>
      </c>
      <c r="C12" s="22"/>
      <c r="D12" s="22"/>
      <c r="E12" s="109"/>
      <c r="F12" s="110"/>
      <c r="G12" s="110"/>
      <c r="H12" s="110"/>
      <c r="I12" s="109"/>
      <c r="J12" s="66"/>
      <c r="K12" s="130"/>
    </row>
    <row r="13" spans="1:25" s="268" customFormat="1" ht="14.45" x14ac:dyDescent="0.3">
      <c r="A13" s="22"/>
      <c r="B13" s="22" t="s">
        <v>42</v>
      </c>
      <c r="C13" s="22"/>
      <c r="D13" s="22"/>
      <c r="E13" s="109"/>
      <c r="F13" s="110"/>
      <c r="G13" s="110"/>
      <c r="H13" s="110"/>
      <c r="I13" s="109"/>
      <c r="J13" s="66"/>
      <c r="K13" s="130"/>
    </row>
    <row r="14" spans="1:25" s="268" customFormat="1" ht="14.45" x14ac:dyDescent="0.3">
      <c r="A14" s="22"/>
      <c r="B14" s="22" t="s">
        <v>41</v>
      </c>
      <c r="C14" s="22"/>
      <c r="D14" s="22"/>
      <c r="E14" s="109"/>
      <c r="F14" s="110"/>
      <c r="G14" s="109"/>
      <c r="H14" s="110"/>
      <c r="I14" s="110"/>
      <c r="J14" s="66"/>
      <c r="K14" s="13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5" s="268" customFormat="1" ht="14.45" x14ac:dyDescent="0.3">
      <c r="A15" s="22"/>
      <c r="B15" s="22" t="s">
        <v>148</v>
      </c>
      <c r="C15" s="22"/>
      <c r="D15" s="22"/>
      <c r="E15" s="109"/>
      <c r="F15" s="110"/>
      <c r="G15" s="109"/>
      <c r="H15" s="110"/>
      <c r="I15" s="110"/>
      <c r="J15" s="66"/>
      <c r="K15" s="13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5" s="268" customFormat="1" ht="14.45" x14ac:dyDescent="0.3">
      <c r="A16" s="22"/>
      <c r="B16" s="22" t="s">
        <v>121</v>
      </c>
      <c r="C16" s="22"/>
      <c r="D16" s="22"/>
      <c r="E16" s="109"/>
      <c r="F16" s="110"/>
      <c r="G16" s="109"/>
      <c r="H16" s="110"/>
      <c r="I16" s="110"/>
      <c r="J16" s="66"/>
      <c r="K16" s="13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s="268" customFormat="1" ht="14.45" x14ac:dyDescent="0.3">
      <c r="A17" s="22"/>
      <c r="B17" s="22" t="s">
        <v>90</v>
      </c>
      <c r="C17" s="22"/>
      <c r="D17" s="22"/>
      <c r="E17" s="109"/>
      <c r="F17" s="110"/>
      <c r="G17" s="111"/>
      <c r="H17" s="110"/>
      <c r="I17" s="109"/>
      <c r="J17" s="66"/>
      <c r="K17" s="13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1" s="268" customFormat="1" ht="14.45" x14ac:dyDescent="0.3">
      <c r="A18" s="22"/>
      <c r="B18" s="22" t="s">
        <v>91</v>
      </c>
      <c r="C18" s="22"/>
      <c r="D18" s="22"/>
      <c r="E18" s="109"/>
      <c r="F18" s="110"/>
      <c r="G18" s="111"/>
      <c r="H18" s="110"/>
      <c r="I18" s="109"/>
      <c r="J18" s="66"/>
      <c r="K18" s="130"/>
      <c r="L18" s="154"/>
      <c r="M18" s="154"/>
      <c r="N18" s="154"/>
      <c r="O18" s="155"/>
      <c r="P18" s="156"/>
      <c r="Q18" s="157"/>
      <c r="R18" s="156"/>
      <c r="S18" s="155"/>
      <c r="T18" s="70"/>
      <c r="U18" s="70"/>
    </row>
    <row r="19" spans="1:21" s="268" customFormat="1" thickBot="1" x14ac:dyDescent="0.35">
      <c r="A19" s="22"/>
      <c r="B19" s="22" t="s">
        <v>49</v>
      </c>
      <c r="C19" s="22"/>
      <c r="D19" s="22"/>
      <c r="E19" s="109"/>
      <c r="F19" s="110"/>
      <c r="G19" s="112"/>
      <c r="H19" s="110"/>
      <c r="I19" s="112"/>
      <c r="J19" s="14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s="268" customFormat="1" ht="14.45" x14ac:dyDescent="0.3">
      <c r="A20" s="22"/>
      <c r="B20" s="2"/>
      <c r="C20" s="4"/>
      <c r="D20" s="27" t="s">
        <v>4</v>
      </c>
      <c r="E20" s="113">
        <f>ROUND(SUM(E7:E19),5)</f>
        <v>0</v>
      </c>
      <c r="F20" s="114"/>
      <c r="G20" s="113">
        <f>ROUND(SUM(G7:G19),5)</f>
        <v>0</v>
      </c>
      <c r="H20" s="114"/>
      <c r="I20" s="113">
        <f>ROUND(SUM(I7:I19),5)</f>
        <v>0</v>
      </c>
      <c r="J20" s="14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s="268" customFormat="1" ht="14.45" x14ac:dyDescent="0.3">
      <c r="A21" s="22"/>
      <c r="B21" s="22"/>
      <c r="C21" s="22"/>
      <c r="D21" s="22"/>
      <c r="E21" s="23"/>
      <c r="F21" s="14"/>
      <c r="G21" s="14"/>
      <c r="H21" s="14"/>
      <c r="I21" s="14"/>
      <c r="J21" s="14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s="268" customFormat="1" ht="14.45" x14ac:dyDescent="0.3">
      <c r="A22" s="22"/>
      <c r="B22" s="5" t="s">
        <v>5</v>
      </c>
      <c r="C22" s="6"/>
      <c r="D22" s="6"/>
      <c r="E22" s="7"/>
      <c r="F22" s="8"/>
      <c r="G22" s="8"/>
      <c r="H22" s="8"/>
      <c r="I22" s="8"/>
      <c r="J22" s="14"/>
      <c r="K22" s="70"/>
    </row>
    <row r="23" spans="1:21" s="268" customFormat="1" ht="14.45" x14ac:dyDescent="0.3">
      <c r="A23" s="22"/>
      <c r="B23" s="22" t="s">
        <v>151</v>
      </c>
      <c r="C23" s="22"/>
      <c r="D23" s="22"/>
      <c r="E23" s="23"/>
      <c r="F23" s="66"/>
      <c r="G23" s="23"/>
      <c r="H23" s="67"/>
      <c r="I23" s="23"/>
      <c r="J23" s="14"/>
      <c r="K23" s="70"/>
    </row>
    <row r="24" spans="1:21" s="268" customFormat="1" ht="14.45" x14ac:dyDescent="0.3">
      <c r="A24" s="22"/>
      <c r="B24" s="22" t="s">
        <v>11</v>
      </c>
      <c r="C24" s="22"/>
      <c r="D24" s="22"/>
      <c r="E24" s="23"/>
      <c r="F24" s="66"/>
      <c r="G24" s="67"/>
      <c r="H24" s="67"/>
      <c r="I24" s="67"/>
      <c r="J24" s="14"/>
      <c r="K24" s="70"/>
    </row>
    <row r="25" spans="1:21" s="268" customFormat="1" ht="14.45" x14ac:dyDescent="0.3">
      <c r="A25" s="22"/>
      <c r="B25" s="22" t="s">
        <v>16</v>
      </c>
      <c r="C25" s="68"/>
      <c r="D25" s="68"/>
      <c r="E25" s="30"/>
      <c r="F25" s="66"/>
      <c r="G25" s="67"/>
      <c r="H25" s="67"/>
      <c r="I25" s="67"/>
      <c r="J25" s="14"/>
      <c r="K25" s="70"/>
    </row>
    <row r="26" spans="1:21" s="268" customFormat="1" ht="14.45" x14ac:dyDescent="0.3">
      <c r="A26" s="22"/>
      <c r="B26" s="22" t="s">
        <v>95</v>
      </c>
      <c r="C26" s="68"/>
      <c r="D26" s="68"/>
      <c r="E26" s="30"/>
      <c r="F26" s="66"/>
      <c r="G26" s="67"/>
      <c r="H26" s="67"/>
      <c r="I26" s="67"/>
      <c r="J26" s="14"/>
      <c r="K26" s="70"/>
    </row>
    <row r="27" spans="1:21" s="268" customFormat="1" ht="14.45" x14ac:dyDescent="0.3">
      <c r="A27" s="22"/>
      <c r="B27" s="22" t="s">
        <v>108</v>
      </c>
      <c r="C27" s="22"/>
      <c r="D27" s="22"/>
      <c r="E27" s="23"/>
      <c r="F27" s="66"/>
      <c r="G27" s="23"/>
      <c r="H27" s="67"/>
      <c r="I27" s="67"/>
      <c r="J27" s="14"/>
      <c r="K27" s="70"/>
    </row>
    <row r="28" spans="1:21" s="268" customFormat="1" ht="14.45" x14ac:dyDescent="0.3">
      <c r="A28" s="22"/>
      <c r="B28" s="22" t="s">
        <v>128</v>
      </c>
      <c r="C28" s="22"/>
      <c r="D28" s="22"/>
      <c r="E28" s="23"/>
      <c r="F28" s="66"/>
      <c r="G28" s="23"/>
      <c r="H28" s="67"/>
      <c r="I28" s="67"/>
      <c r="J28" s="14"/>
      <c r="K28" s="70"/>
    </row>
    <row r="29" spans="1:21" s="268" customFormat="1" ht="14.45" x14ac:dyDescent="0.3">
      <c r="A29" s="22"/>
      <c r="B29" s="22" t="s">
        <v>107</v>
      </c>
      <c r="C29" s="22"/>
      <c r="D29" s="22"/>
      <c r="E29" s="23"/>
      <c r="F29" s="66"/>
      <c r="G29" s="23"/>
      <c r="H29" s="67"/>
      <c r="I29" s="67"/>
      <c r="J29" s="14"/>
      <c r="K29" s="70"/>
    </row>
    <row r="30" spans="1:21" s="268" customFormat="1" ht="14.45" x14ac:dyDescent="0.3">
      <c r="A30" s="22"/>
      <c r="B30" s="22" t="s">
        <v>45</v>
      </c>
      <c r="C30" s="22"/>
      <c r="D30" s="22"/>
      <c r="E30" s="109"/>
      <c r="F30" s="66"/>
      <c r="G30" s="67"/>
      <c r="H30" s="67"/>
      <c r="I30" s="67"/>
      <c r="J30" s="14"/>
      <c r="K30" s="70"/>
    </row>
    <row r="31" spans="1:21" s="268" customFormat="1" ht="14.45" x14ac:dyDescent="0.3">
      <c r="A31" s="22"/>
      <c r="B31" s="22" t="s">
        <v>101</v>
      </c>
      <c r="C31" s="22"/>
      <c r="D31" s="22"/>
      <c r="E31" s="109"/>
      <c r="F31" s="66"/>
      <c r="G31" s="67"/>
      <c r="H31" s="67"/>
      <c r="I31" s="67"/>
      <c r="J31" s="14"/>
      <c r="K31" s="70"/>
    </row>
    <row r="32" spans="1:21" s="268" customFormat="1" ht="14.45" x14ac:dyDescent="0.3">
      <c r="A32" s="22"/>
      <c r="B32" s="22" t="s">
        <v>12</v>
      </c>
      <c r="C32" s="22"/>
      <c r="D32" s="22"/>
      <c r="E32" s="23"/>
      <c r="F32" s="66"/>
      <c r="G32" s="67"/>
      <c r="H32" s="67"/>
      <c r="I32" s="67"/>
      <c r="J32" s="14"/>
      <c r="K32" s="70"/>
    </row>
    <row r="33" spans="1:25" s="268" customFormat="1" ht="14.45" x14ac:dyDescent="0.3">
      <c r="A33" s="22"/>
      <c r="B33" s="22" t="s">
        <v>122</v>
      </c>
      <c r="C33" s="22"/>
      <c r="D33" s="22"/>
      <c r="E33" s="23"/>
      <c r="F33" s="66"/>
      <c r="G33" s="67"/>
      <c r="H33" s="67"/>
      <c r="I33" s="67"/>
      <c r="J33" s="14"/>
      <c r="K33" s="70"/>
    </row>
    <row r="34" spans="1:25" s="268" customFormat="1" ht="14.45" x14ac:dyDescent="0.3">
      <c r="A34" s="22"/>
      <c r="B34" s="22" t="s">
        <v>65</v>
      </c>
      <c r="C34" s="22"/>
      <c r="D34" s="22"/>
      <c r="E34" s="23"/>
      <c r="F34" s="66"/>
      <c r="G34" s="67"/>
      <c r="H34" s="67"/>
      <c r="I34" s="67"/>
      <c r="J34" s="14"/>
      <c r="K34" s="70"/>
    </row>
    <row r="35" spans="1:25" s="268" customFormat="1" ht="14.45" x14ac:dyDescent="0.3">
      <c r="A35" s="22"/>
      <c r="B35" s="22" t="s">
        <v>13</v>
      </c>
      <c r="C35" s="22"/>
      <c r="D35" s="22"/>
      <c r="E35" s="23"/>
      <c r="F35" s="66"/>
      <c r="G35" s="67"/>
      <c r="H35" s="67"/>
      <c r="I35" s="67"/>
      <c r="J35" s="14"/>
      <c r="K35" s="70"/>
    </row>
    <row r="36" spans="1:25" s="268" customFormat="1" ht="14.45" x14ac:dyDescent="0.3">
      <c r="A36" s="22"/>
      <c r="B36" s="22" t="s">
        <v>44</v>
      </c>
      <c r="C36" s="22"/>
      <c r="D36" s="22"/>
      <c r="E36" s="23"/>
      <c r="F36" s="66"/>
      <c r="G36" s="67"/>
      <c r="H36" s="67"/>
      <c r="I36" s="67"/>
      <c r="J36" s="14"/>
      <c r="K36" s="70"/>
    </row>
    <row r="37" spans="1:25" s="268" customFormat="1" ht="14.45" x14ac:dyDescent="0.3">
      <c r="A37" s="22"/>
      <c r="B37" s="22" t="s">
        <v>94</v>
      </c>
      <c r="C37" s="22"/>
      <c r="D37" s="22"/>
      <c r="E37" s="23"/>
      <c r="F37" s="66"/>
      <c r="G37" s="67"/>
      <c r="H37" s="67"/>
      <c r="I37" s="67"/>
      <c r="J37" s="14"/>
      <c r="K37" s="70"/>
    </row>
    <row r="38" spans="1:25" s="268" customFormat="1" ht="14.45" x14ac:dyDescent="0.3">
      <c r="A38" s="22"/>
      <c r="B38" s="22" t="s">
        <v>105</v>
      </c>
      <c r="C38" s="22"/>
      <c r="D38" s="22"/>
      <c r="E38" s="23"/>
      <c r="F38" s="66"/>
      <c r="G38" s="67"/>
      <c r="H38" s="67"/>
      <c r="I38" s="23"/>
      <c r="J38" s="14"/>
      <c r="K38" s="70"/>
    </row>
    <row r="39" spans="1:25" s="268" customFormat="1" ht="14.45" x14ac:dyDescent="0.3">
      <c r="A39" s="22"/>
      <c r="B39" s="22" t="s">
        <v>106</v>
      </c>
      <c r="C39" s="22"/>
      <c r="D39" s="22"/>
      <c r="E39" s="23"/>
      <c r="F39" s="66"/>
      <c r="G39" s="67"/>
      <c r="H39" s="67"/>
      <c r="I39" s="23"/>
      <c r="J39" s="14"/>
      <c r="K39" s="70"/>
    </row>
    <row r="40" spans="1:25" s="268" customFormat="1" ht="14.45" x14ac:dyDescent="0.3">
      <c r="A40" s="22"/>
      <c r="B40" s="22" t="s">
        <v>17</v>
      </c>
      <c r="C40" s="68"/>
      <c r="D40" s="68"/>
      <c r="E40" s="23"/>
      <c r="F40" s="66"/>
      <c r="G40" s="67"/>
      <c r="H40" s="67"/>
      <c r="I40" s="23"/>
      <c r="J40" s="14"/>
      <c r="K40" s="70"/>
    </row>
    <row r="41" spans="1:25" s="268" customFormat="1" ht="14.45" x14ac:dyDescent="0.3">
      <c r="A41" s="22"/>
      <c r="B41" s="22" t="s">
        <v>127</v>
      </c>
      <c r="C41" s="68"/>
      <c r="D41" s="68"/>
      <c r="E41" s="23"/>
      <c r="F41" s="66"/>
      <c r="G41" s="67"/>
      <c r="H41" s="67"/>
      <c r="I41" s="23"/>
      <c r="J41" s="14"/>
      <c r="K41" s="70"/>
    </row>
    <row r="42" spans="1:25" s="268" customFormat="1" x14ac:dyDescent="0.25">
      <c r="A42" s="22"/>
      <c r="B42" s="22" t="s">
        <v>39</v>
      </c>
      <c r="C42" s="22"/>
      <c r="D42" s="22"/>
      <c r="E42" s="23"/>
      <c r="F42" s="66"/>
      <c r="G42" s="66"/>
      <c r="H42" s="66"/>
      <c r="I42" s="23"/>
      <c r="J42" s="14"/>
      <c r="K42" s="70"/>
    </row>
    <row r="43" spans="1:25" s="268" customFormat="1" x14ac:dyDescent="0.25">
      <c r="A43" s="22"/>
      <c r="B43" s="22" t="s">
        <v>152</v>
      </c>
      <c r="C43" s="22"/>
      <c r="D43" s="22"/>
      <c r="E43" s="23"/>
      <c r="F43" s="14"/>
      <c r="G43" s="14"/>
      <c r="H43" s="14"/>
      <c r="I43" s="14"/>
      <c r="J43" s="14"/>
      <c r="K43" s="70"/>
    </row>
    <row r="44" spans="1:25" ht="15.75" thickBot="1" x14ac:dyDescent="0.3">
      <c r="A44" s="22"/>
      <c r="B44" s="22"/>
      <c r="C44" s="22"/>
      <c r="D44" s="22"/>
      <c r="E44" s="109"/>
      <c r="F44" s="115"/>
      <c r="G44" s="116"/>
      <c r="H44" s="117"/>
      <c r="I44" s="117"/>
      <c r="J44" s="115"/>
      <c r="K44" s="116"/>
      <c r="L44" s="14"/>
      <c r="M44" s="107"/>
      <c r="N44" s="82"/>
      <c r="O44" s="82"/>
      <c r="P44" s="82"/>
      <c r="Q44" s="82"/>
      <c r="R44" s="71"/>
      <c r="S44" s="106"/>
      <c r="T44" s="106"/>
      <c r="U44" s="106"/>
      <c r="V44" s="106"/>
      <c r="W44" s="106"/>
      <c r="X44" s="106"/>
      <c r="Y44" s="70"/>
    </row>
    <row r="45" spans="1:25" x14ac:dyDescent="0.25">
      <c r="A45" s="22"/>
      <c r="B45" s="6"/>
      <c r="C45" s="8"/>
      <c r="D45" s="28" t="s">
        <v>6</v>
      </c>
      <c r="E45" s="118">
        <f>SUM(E23:E44)</f>
        <v>0</v>
      </c>
      <c r="F45" s="119"/>
      <c r="G45" s="118">
        <f>SUM(G23:G44)</f>
        <v>0</v>
      </c>
      <c r="H45" s="120"/>
      <c r="I45" s="118">
        <f>SUM(I23:I44)</f>
        <v>0</v>
      </c>
      <c r="J45" s="119"/>
      <c r="K45" s="118">
        <f>SUM(K23:K44)</f>
        <v>0</v>
      </c>
      <c r="L45" s="14"/>
      <c r="M45" s="107"/>
      <c r="N45" s="82"/>
      <c r="O45" s="82"/>
      <c r="P45" s="106"/>
      <c r="Q45" s="84"/>
      <c r="R45" s="85"/>
      <c r="S45" s="106"/>
      <c r="T45" s="85"/>
      <c r="U45" s="106"/>
      <c r="V45" s="85"/>
      <c r="W45" s="106"/>
      <c r="X45" s="106"/>
      <c r="Y45" s="70"/>
    </row>
    <row r="46" spans="1:25" ht="32.25" customHeight="1" thickBot="1" x14ac:dyDescent="0.3">
      <c r="A46" s="22"/>
      <c r="B46" s="31" t="s">
        <v>7</v>
      </c>
      <c r="C46" s="22"/>
      <c r="D46" s="22"/>
      <c r="E46" s="32">
        <f>+E20-E45</f>
        <v>0</v>
      </c>
      <c r="F46" s="115"/>
      <c r="G46" s="32">
        <f>+G20-G45</f>
        <v>0</v>
      </c>
      <c r="H46" s="121"/>
      <c r="I46" s="32">
        <f>+I20-I45</f>
        <v>0</v>
      </c>
      <c r="J46" s="115"/>
      <c r="K46" s="32">
        <f>+K20-K45</f>
        <v>0</v>
      </c>
      <c r="L46" s="14"/>
      <c r="M46" s="107"/>
      <c r="N46" s="82"/>
      <c r="O46" s="86"/>
      <c r="P46" s="82"/>
      <c r="Q46" s="82"/>
      <c r="R46" s="87"/>
      <c r="S46" s="106"/>
      <c r="T46" s="87"/>
      <c r="U46" s="106"/>
      <c r="V46" s="87"/>
      <c r="W46" s="106"/>
      <c r="X46" s="106"/>
      <c r="Y46" s="70"/>
    </row>
    <row r="47" spans="1:25" ht="15.75" thickTop="1" x14ac:dyDescent="0.25">
      <c r="A47" s="65"/>
      <c r="B47" s="65"/>
      <c r="C47" s="65"/>
      <c r="D47" s="65"/>
      <c r="E47" s="14"/>
      <c r="F47" s="14"/>
      <c r="G47" s="14"/>
      <c r="H47" s="14"/>
      <c r="I47" s="14"/>
      <c r="J47" s="14"/>
      <c r="K47" s="14"/>
      <c r="L47" s="14"/>
      <c r="M47" s="107"/>
      <c r="N47" s="88"/>
      <c r="O47" s="88"/>
      <c r="P47" s="88"/>
      <c r="Q47" s="88"/>
      <c r="R47" s="106"/>
      <c r="S47" s="106"/>
      <c r="T47" s="106"/>
      <c r="U47" s="106"/>
      <c r="V47" s="106"/>
      <c r="W47" s="106"/>
      <c r="X47" s="106"/>
      <c r="Y47" s="70"/>
    </row>
    <row r="48" spans="1:25" ht="18" customHeight="1" x14ac:dyDescent="0.25">
      <c r="A48" s="295"/>
      <c r="B48" s="296"/>
      <c r="C48" s="295"/>
      <c r="D48" s="296"/>
      <c r="E48" s="296"/>
      <c r="F48" s="296"/>
      <c r="G48" s="295"/>
      <c r="H48" s="295"/>
      <c r="I48" s="295"/>
      <c r="J48" s="296"/>
      <c r="K48" s="296"/>
      <c r="L48" s="296"/>
      <c r="M48" s="107"/>
      <c r="N48" s="293"/>
      <c r="O48" s="294"/>
      <c r="P48" s="293"/>
      <c r="Q48" s="294"/>
      <c r="R48" s="294"/>
      <c r="S48" s="294"/>
      <c r="T48" s="293"/>
      <c r="U48" s="294"/>
      <c r="V48" s="294"/>
      <c r="W48" s="294"/>
      <c r="X48" s="106"/>
      <c r="Y48" s="70"/>
    </row>
    <row r="49" spans="1:25" ht="18" customHeight="1" x14ac:dyDescent="0.2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70"/>
    </row>
    <row r="50" spans="1:25" ht="18" customHeight="1" x14ac:dyDescent="0.2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70"/>
    </row>
    <row r="51" spans="1:25" ht="18" customHeight="1" x14ac:dyDescent="0.2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70"/>
    </row>
    <row r="52" spans="1:25" ht="18" customHeight="1" x14ac:dyDescent="0.2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70"/>
    </row>
    <row r="53" spans="1:25" ht="18" customHeight="1" x14ac:dyDescent="0.2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70"/>
    </row>
    <row r="54" spans="1:25" ht="18" customHeight="1" x14ac:dyDescent="0.2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70"/>
    </row>
    <row r="55" spans="1:25" ht="18" customHeight="1" x14ac:dyDescent="0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70"/>
    </row>
    <row r="56" spans="1:25" ht="18" customHeight="1" x14ac:dyDescent="0.2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70"/>
    </row>
    <row r="57" spans="1:25" ht="18" customHeight="1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70"/>
    </row>
    <row r="58" spans="1:25" ht="18" customHeight="1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70"/>
    </row>
    <row r="59" spans="1:25" ht="18" customHeight="1" x14ac:dyDescent="0.2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70"/>
    </row>
    <row r="60" spans="1:25" ht="18" customHeight="1" x14ac:dyDescent="0.2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70"/>
    </row>
    <row r="61" spans="1:25" ht="18" customHeight="1" x14ac:dyDescent="0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70"/>
    </row>
    <row r="62" spans="1:25" ht="18" customHeight="1" x14ac:dyDescent="0.2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70"/>
    </row>
    <row r="63" spans="1:25" ht="18" customHeight="1" x14ac:dyDescent="0.2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70"/>
    </row>
    <row r="64" spans="1:25" ht="18" customHeight="1" x14ac:dyDescent="0.2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70"/>
    </row>
    <row r="65" spans="1:25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70"/>
    </row>
    <row r="66" spans="1:25" x14ac:dyDescent="0.25">
      <c r="M66" s="107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70"/>
    </row>
    <row r="67" spans="1:25" x14ac:dyDescent="0.25">
      <c r="M67" s="107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70"/>
    </row>
    <row r="68" spans="1:25" x14ac:dyDescent="0.25"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</row>
    <row r="69" spans="1:25" x14ac:dyDescent="0.25"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</row>
    <row r="70" spans="1:25" x14ac:dyDescent="0.25"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</row>
  </sheetData>
  <mergeCells count="10">
    <mergeCell ref="P48:S48"/>
    <mergeCell ref="T48:W48"/>
    <mergeCell ref="A48:B48"/>
    <mergeCell ref="C48:F48"/>
    <mergeCell ref="B1:K1"/>
    <mergeCell ref="O1:V1"/>
    <mergeCell ref="B2:K2"/>
    <mergeCell ref="O2:V2"/>
    <mergeCell ref="G48:L48"/>
    <mergeCell ref="N48:O4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1"/>
  <sheetViews>
    <sheetView workbookViewId="0">
      <selection activeCell="B25" sqref="B25"/>
    </sheetView>
  </sheetViews>
  <sheetFormatPr defaultRowHeight="15" x14ac:dyDescent="0.25"/>
  <cols>
    <col min="1" max="1" width="2.28515625" customWidth="1"/>
    <col min="3" max="3" width="9.7109375" customWidth="1"/>
    <col min="5" max="5" width="10.140625" bestFit="1" customWidth="1"/>
    <col min="6" max="6" width="9.28515625" customWidth="1"/>
    <col min="7" max="7" width="13.7109375" bestFit="1" customWidth="1"/>
    <col min="8" max="8" width="8.85546875" style="196" customWidth="1"/>
    <col min="9" max="9" width="14.28515625" style="89" customWidth="1"/>
    <col min="11" max="11" width="13.140625" style="89" customWidth="1"/>
  </cols>
  <sheetData>
    <row r="2" spans="1:19" ht="14.45" x14ac:dyDescent="0.3">
      <c r="A2" s="144"/>
      <c r="B2" s="297" t="s">
        <v>68</v>
      </c>
      <c r="C2" s="297"/>
      <c r="D2" s="144" t="s">
        <v>19</v>
      </c>
      <c r="E2" s="144" t="s">
        <v>18</v>
      </c>
      <c r="F2" s="144" t="s">
        <v>57</v>
      </c>
      <c r="G2" s="144" t="s">
        <v>21</v>
      </c>
      <c r="H2" s="198"/>
      <c r="I2" s="144" t="s">
        <v>40</v>
      </c>
      <c r="J2" s="145"/>
      <c r="K2" s="144" t="s">
        <v>46</v>
      </c>
    </row>
    <row r="3" spans="1:19" ht="14.45" x14ac:dyDescent="0.3">
      <c r="A3" s="90"/>
      <c r="B3" s="41"/>
      <c r="C3" s="41"/>
      <c r="D3" s="45"/>
      <c r="E3" s="45"/>
      <c r="F3" s="45"/>
      <c r="G3" s="44"/>
      <c r="K3" s="91"/>
    </row>
    <row r="4" spans="1:19" ht="14.45" x14ac:dyDescent="0.3">
      <c r="A4" s="90"/>
      <c r="B4" s="41"/>
      <c r="C4" s="41"/>
      <c r="D4" s="45"/>
      <c r="E4" s="45"/>
      <c r="F4" s="45"/>
      <c r="G4" s="134">
        <v>350</v>
      </c>
      <c r="K4" s="91"/>
    </row>
    <row r="5" spans="1:19" ht="14.45" x14ac:dyDescent="0.3">
      <c r="A5" s="90"/>
      <c r="B5" s="41"/>
      <c r="C5" s="41"/>
      <c r="D5" s="45"/>
      <c r="E5" s="45"/>
      <c r="F5" s="45"/>
      <c r="G5" s="134">
        <v>350</v>
      </c>
      <c r="H5" s="250"/>
      <c r="K5" s="91"/>
      <c r="N5" s="38"/>
      <c r="O5" s="38"/>
      <c r="P5" s="38"/>
      <c r="Q5" s="38"/>
      <c r="R5" s="38"/>
      <c r="S5" s="38"/>
    </row>
    <row r="6" spans="1:19" ht="14.45" x14ac:dyDescent="0.3">
      <c r="A6" s="90"/>
      <c r="B6" s="41"/>
      <c r="C6" s="41"/>
      <c r="D6" s="161"/>
      <c r="E6" s="45"/>
      <c r="F6" s="45"/>
      <c r="G6" s="134">
        <v>350</v>
      </c>
      <c r="K6" s="91"/>
      <c r="N6" s="38"/>
      <c r="O6" s="38"/>
      <c r="P6" s="38"/>
      <c r="Q6" s="38"/>
      <c r="R6" s="38"/>
      <c r="S6" s="38"/>
    </row>
    <row r="7" spans="1:19" ht="14.45" x14ac:dyDescent="0.3">
      <c r="A7" s="90"/>
      <c r="B7" s="41"/>
      <c r="C7" s="41"/>
      <c r="D7" s="45"/>
      <c r="E7" s="45"/>
      <c r="F7" s="45"/>
      <c r="G7" s="134">
        <v>350</v>
      </c>
      <c r="H7" s="250"/>
      <c r="K7" s="91"/>
    </row>
    <row r="8" spans="1:19" ht="14.45" x14ac:dyDescent="0.3">
      <c r="A8" s="90"/>
      <c r="B8" s="41"/>
      <c r="C8" s="41"/>
      <c r="D8" s="193"/>
      <c r="E8" s="45"/>
      <c r="F8" s="45"/>
      <c r="G8" s="134">
        <v>350</v>
      </c>
      <c r="K8" s="91"/>
    </row>
    <row r="9" spans="1:19" ht="14.45" x14ac:dyDescent="0.3">
      <c r="A9" s="90"/>
      <c r="B9" s="41"/>
      <c r="C9" s="41"/>
      <c r="D9" s="193"/>
      <c r="E9" s="45"/>
      <c r="F9" s="45"/>
      <c r="G9" s="134">
        <v>350</v>
      </c>
      <c r="K9" s="91"/>
    </row>
    <row r="10" spans="1:19" ht="14.45" x14ac:dyDescent="0.3">
      <c r="A10" s="90"/>
      <c r="B10" s="41"/>
      <c r="C10" s="41"/>
      <c r="D10" s="197"/>
      <c r="E10" s="45"/>
      <c r="F10" s="45"/>
      <c r="G10" s="134">
        <v>350</v>
      </c>
      <c r="K10" s="91"/>
    </row>
    <row r="11" spans="1:19" ht="14.45" x14ac:dyDescent="0.3">
      <c r="A11" s="90"/>
      <c r="B11" s="41"/>
      <c r="C11" s="41"/>
      <c r="D11" s="193"/>
      <c r="E11" s="45"/>
      <c r="F11" s="45"/>
      <c r="G11" s="134">
        <v>350</v>
      </c>
      <c r="K11" s="91"/>
    </row>
    <row r="12" spans="1:19" ht="14.45" x14ac:dyDescent="0.3">
      <c r="A12" s="90"/>
      <c r="B12" s="41"/>
      <c r="C12" s="41"/>
      <c r="D12" s="193"/>
      <c r="E12" s="45"/>
      <c r="F12" s="45"/>
      <c r="G12" s="134">
        <v>350</v>
      </c>
      <c r="H12" s="250"/>
      <c r="K12" s="91"/>
    </row>
    <row r="13" spans="1:19" ht="14.45" x14ac:dyDescent="0.3">
      <c r="A13" s="90"/>
      <c r="B13" s="41"/>
      <c r="C13" s="41"/>
      <c r="D13" s="45"/>
      <c r="E13" s="45"/>
      <c r="F13" s="45"/>
      <c r="G13" s="134">
        <v>350</v>
      </c>
      <c r="I13" s="201"/>
      <c r="K13" s="91"/>
    </row>
    <row r="14" spans="1:19" s="242" customFormat="1" ht="14.45" x14ac:dyDescent="0.3">
      <c r="A14" s="90"/>
      <c r="B14" s="41"/>
      <c r="C14" s="41"/>
      <c r="D14" s="244"/>
      <c r="E14" s="244"/>
      <c r="F14" s="244"/>
      <c r="G14" s="243">
        <v>350</v>
      </c>
      <c r="H14" s="244"/>
      <c r="I14" s="244"/>
      <c r="K14" s="91"/>
    </row>
    <row r="15" spans="1:19" s="242" customFormat="1" ht="14.45" x14ac:dyDescent="0.3">
      <c r="A15" s="90"/>
      <c r="B15" s="41"/>
      <c r="C15" s="41"/>
      <c r="D15" s="244"/>
      <c r="E15" s="244"/>
      <c r="F15" s="244"/>
      <c r="G15" s="243">
        <v>350</v>
      </c>
      <c r="H15" s="244"/>
      <c r="I15" s="244"/>
      <c r="K15" s="91"/>
    </row>
    <row r="16" spans="1:19" s="133" customFormat="1" ht="14.45" x14ac:dyDescent="0.3">
      <c r="A16" s="90"/>
      <c r="B16" s="41"/>
      <c r="C16" s="41"/>
      <c r="D16" s="135"/>
      <c r="E16" s="135"/>
      <c r="F16" s="135"/>
      <c r="G16" s="134">
        <v>350</v>
      </c>
      <c r="H16" s="196"/>
      <c r="I16" s="135"/>
      <c r="K16" s="91"/>
    </row>
    <row r="17" spans="1:11" s="212" customFormat="1" ht="14.45" x14ac:dyDescent="0.3">
      <c r="A17" s="90"/>
      <c r="B17" s="41"/>
      <c r="C17" s="41"/>
      <c r="D17" s="214"/>
      <c r="E17" s="214"/>
      <c r="F17" s="214"/>
      <c r="G17" s="213">
        <v>350</v>
      </c>
      <c r="H17" s="214"/>
      <c r="I17" s="214"/>
      <c r="K17" s="91"/>
    </row>
    <row r="18" spans="1:11" s="133" customFormat="1" ht="14.45" x14ac:dyDescent="0.3">
      <c r="A18" s="90"/>
      <c r="B18" s="41"/>
      <c r="C18" s="41"/>
      <c r="D18" s="210"/>
      <c r="E18" s="135"/>
      <c r="F18" s="135"/>
      <c r="G18" s="134">
        <v>350</v>
      </c>
      <c r="H18" s="196"/>
      <c r="I18" s="135"/>
      <c r="K18" s="91"/>
    </row>
    <row r="19" spans="1:11" s="242" customFormat="1" ht="14.45" x14ac:dyDescent="0.3">
      <c r="A19" s="90"/>
      <c r="B19" s="41"/>
      <c r="C19" s="41"/>
      <c r="D19" s="244"/>
      <c r="E19" s="244"/>
      <c r="F19" s="244"/>
      <c r="G19" s="243">
        <v>350</v>
      </c>
      <c r="H19" s="244"/>
      <c r="I19" s="244"/>
      <c r="K19" s="91"/>
    </row>
    <row r="20" spans="1:11" s="133" customFormat="1" ht="14.45" x14ac:dyDescent="0.3">
      <c r="A20" s="90"/>
      <c r="B20" s="41"/>
      <c r="C20" s="41"/>
      <c r="D20" s="135"/>
      <c r="E20" s="135"/>
      <c r="F20" s="161"/>
      <c r="G20" s="134">
        <v>350</v>
      </c>
      <c r="H20" s="196"/>
      <c r="I20" s="135"/>
      <c r="K20" s="91"/>
    </row>
    <row r="21" spans="1:11" ht="14.45" x14ac:dyDescent="0.3">
      <c r="A21" s="90"/>
      <c r="B21" s="41"/>
      <c r="C21" s="41"/>
      <c r="D21" s="45"/>
      <c r="E21" s="45"/>
      <c r="F21" s="45"/>
      <c r="G21" s="134">
        <v>350</v>
      </c>
      <c r="I21" s="200"/>
      <c r="K21" s="91"/>
    </row>
    <row r="22" spans="1:11" ht="14.45" x14ac:dyDescent="0.3">
      <c r="A22" s="90"/>
      <c r="B22" s="41"/>
      <c r="C22" s="41"/>
      <c r="D22" s="101"/>
      <c r="E22" s="69"/>
      <c r="F22" s="45"/>
      <c r="G22" s="134">
        <v>350</v>
      </c>
      <c r="I22" s="209"/>
      <c r="K22" s="91"/>
    </row>
    <row r="23" spans="1:11" thickBot="1" x14ac:dyDescent="0.35">
      <c r="D23" s="46">
        <f>SUM(D3:D22)</f>
        <v>0</v>
      </c>
      <c r="E23" s="46">
        <f>SUM(E3:E22)</f>
        <v>0</v>
      </c>
      <c r="F23" s="46"/>
      <c r="G23" s="46">
        <f>SUM(D23:E23)</f>
        <v>0</v>
      </c>
    </row>
    <row r="24" spans="1:11" thickTop="1" x14ac:dyDescent="0.3"/>
    <row r="25" spans="1:11" ht="14.45" x14ac:dyDescent="0.3">
      <c r="B25" s="42" t="s">
        <v>102</v>
      </c>
      <c r="G25" s="55">
        <v>6650</v>
      </c>
      <c r="I25" s="38" t="s">
        <v>81</v>
      </c>
    </row>
    <row r="26" spans="1:11" ht="14.45" x14ac:dyDescent="0.3">
      <c r="B26" s="42"/>
      <c r="C26" s="242"/>
      <c r="D26" s="242"/>
      <c r="E26" s="242"/>
      <c r="F26" s="242"/>
      <c r="G26" s="55"/>
      <c r="I26" s="38"/>
    </row>
    <row r="27" spans="1:11" ht="14.45" x14ac:dyDescent="0.3">
      <c r="B27" s="42"/>
      <c r="C27" s="242"/>
      <c r="D27" s="242"/>
      <c r="E27" s="242"/>
      <c r="G27" s="55"/>
      <c r="I27" s="38"/>
    </row>
    <row r="28" spans="1:11" x14ac:dyDescent="0.25">
      <c r="I28" s="105"/>
    </row>
    <row r="29" spans="1:11" x14ac:dyDescent="0.25">
      <c r="I29" s="105"/>
    </row>
    <row r="30" spans="1:11" x14ac:dyDescent="0.25">
      <c r="I30" s="105"/>
    </row>
    <row r="31" spans="1:11" x14ac:dyDescent="0.25">
      <c r="I31" s="105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Normal="100" workbookViewId="0">
      <selection activeCell="A3" sqref="A3:G6"/>
    </sheetView>
  </sheetViews>
  <sheetFormatPr defaultRowHeight="15" x14ac:dyDescent="0.25"/>
  <cols>
    <col min="1" max="1" width="9.7109375" bestFit="1" customWidth="1"/>
    <col min="2" max="2" width="2.7109375" customWidth="1"/>
    <col min="3" max="3" width="4.7109375" style="101" customWidth="1"/>
    <col min="4" max="4" width="2.7109375" customWidth="1"/>
    <col min="6" max="6" width="2.85546875" customWidth="1"/>
    <col min="8" max="8" width="2.85546875" customWidth="1"/>
    <col min="9" max="9" width="11.28515625" style="39" customWidth="1"/>
    <col min="10" max="10" width="9.5703125" customWidth="1"/>
    <col min="11" max="11" width="2.85546875" customWidth="1"/>
    <col min="12" max="12" width="11.42578125" customWidth="1"/>
    <col min="13" max="13" width="10" customWidth="1"/>
  </cols>
  <sheetData>
    <row r="1" spans="1:27" ht="14.45" x14ac:dyDescent="0.3">
      <c r="A1" s="146" t="s">
        <v>22</v>
      </c>
      <c r="B1" s="147"/>
      <c r="C1" s="146" t="s">
        <v>23</v>
      </c>
      <c r="D1" s="147"/>
      <c r="E1" s="146" t="s">
        <v>31</v>
      </c>
      <c r="F1" s="146"/>
      <c r="G1" s="146" t="s">
        <v>30</v>
      </c>
      <c r="H1" s="146"/>
      <c r="I1" s="148" t="s">
        <v>55</v>
      </c>
      <c r="J1" s="146" t="s">
        <v>25</v>
      </c>
      <c r="K1" s="149"/>
      <c r="L1" s="150" t="s">
        <v>58</v>
      </c>
      <c r="M1" s="151" t="s">
        <v>59</v>
      </c>
      <c r="N1" s="40"/>
      <c r="O1" s="40"/>
      <c r="P1" s="40"/>
      <c r="Q1" s="40"/>
      <c r="R1" s="41"/>
      <c r="S1" s="40"/>
      <c r="T1" s="40"/>
      <c r="U1" s="40"/>
      <c r="V1" s="40"/>
      <c r="W1" s="40"/>
      <c r="X1" s="40"/>
      <c r="Y1" s="40"/>
      <c r="Z1" s="40"/>
      <c r="AA1" s="40"/>
    </row>
    <row r="2" spans="1:27" ht="14.45" x14ac:dyDescent="0.3">
      <c r="A2" s="40"/>
      <c r="B2" s="40"/>
      <c r="C2" s="52"/>
      <c r="D2" s="40"/>
      <c r="E2" s="40" t="s">
        <v>32</v>
      </c>
      <c r="F2" s="40"/>
      <c r="G2" s="40"/>
      <c r="H2" s="40"/>
      <c r="I2" s="47"/>
      <c r="J2" s="40"/>
      <c r="K2" s="40"/>
      <c r="L2" s="40"/>
      <c r="M2" s="107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s="268" customFormat="1" ht="14.45" x14ac:dyDescent="0.3">
      <c r="A3" s="48"/>
      <c r="B3" s="267"/>
      <c r="C3" s="122"/>
      <c r="D3" s="122"/>
      <c r="E3" s="122"/>
      <c r="F3" s="122"/>
      <c r="G3" s="122"/>
      <c r="H3" s="267"/>
      <c r="I3" s="123">
        <f t="shared" ref="I3" si="0">PRODUCT(E3,G3)</f>
        <v>0</v>
      </c>
      <c r="J3" s="122"/>
      <c r="K3" s="122"/>
      <c r="L3" s="122"/>
      <c r="M3" s="122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</row>
    <row r="4" spans="1:27" ht="14.45" x14ac:dyDescent="0.3">
      <c r="A4" s="50"/>
      <c r="B4" s="40"/>
      <c r="C4" s="52"/>
      <c r="D4" s="40"/>
      <c r="E4" s="122"/>
      <c r="F4" s="122"/>
      <c r="G4" s="122"/>
      <c r="H4" s="122"/>
      <c r="I4" s="123">
        <f>PRODUCT(E4,G4)</f>
        <v>0</v>
      </c>
      <c r="J4" s="122"/>
      <c r="K4" s="122"/>
      <c r="L4" s="123"/>
      <c r="M4" s="270"/>
      <c r="N4" s="122"/>
      <c r="O4" s="41"/>
      <c r="P4" s="40"/>
      <c r="Q4" s="40"/>
      <c r="R4" s="40"/>
      <c r="S4" s="40"/>
      <c r="T4" s="40"/>
      <c r="U4" s="50"/>
      <c r="V4" s="40"/>
      <c r="W4" s="41"/>
      <c r="X4" s="40"/>
      <c r="Y4" s="40"/>
      <c r="Z4" s="40"/>
      <c r="AA4" s="40"/>
    </row>
    <row r="5" spans="1:27" s="218" customFormat="1" ht="14.45" x14ac:dyDescent="0.3">
      <c r="A5" s="50"/>
      <c r="B5" s="217"/>
      <c r="C5" s="52"/>
      <c r="D5" s="217"/>
      <c r="E5" s="122"/>
      <c r="F5" s="122"/>
      <c r="G5" s="122"/>
      <c r="H5" s="122"/>
      <c r="I5" s="123">
        <f>PRODUCT(E5,G5)</f>
        <v>0</v>
      </c>
      <c r="J5" s="122"/>
      <c r="K5" s="122"/>
      <c r="L5" s="123"/>
      <c r="M5" s="270"/>
      <c r="N5" s="122"/>
      <c r="O5" s="41"/>
      <c r="P5" s="217"/>
      <c r="Q5" s="217"/>
      <c r="R5" s="217"/>
      <c r="S5" s="217"/>
      <c r="T5" s="217"/>
      <c r="U5" s="50"/>
      <c r="V5" s="217"/>
      <c r="W5" s="41"/>
      <c r="X5" s="217"/>
      <c r="Y5" s="217"/>
      <c r="Z5" s="217"/>
      <c r="AA5" s="217"/>
    </row>
    <row r="6" spans="1:27" ht="14.45" x14ac:dyDescent="0.3">
      <c r="A6" s="50"/>
      <c r="B6" s="40"/>
      <c r="C6" s="52"/>
      <c r="D6" s="215"/>
      <c r="E6" s="122"/>
      <c r="F6" s="122"/>
      <c r="G6" s="122"/>
      <c r="H6" s="122"/>
      <c r="I6" s="123">
        <f>PRODUCT(E6,G6)</f>
        <v>0</v>
      </c>
      <c r="J6" s="122"/>
      <c r="K6" s="122"/>
      <c r="L6" s="123"/>
      <c r="M6" s="270"/>
      <c r="N6" s="122"/>
      <c r="O6" s="40"/>
      <c r="P6" s="40"/>
      <c r="Q6" s="40"/>
      <c r="R6" s="40"/>
      <c r="S6" s="40"/>
      <c r="T6" s="127"/>
      <c r="U6" s="50"/>
      <c r="V6" s="40"/>
      <c r="W6" s="41"/>
      <c r="X6" s="40"/>
      <c r="Y6" s="40"/>
      <c r="Z6" s="40"/>
      <c r="AA6" s="40"/>
    </row>
    <row r="7" spans="1:27" ht="14.45" x14ac:dyDescent="0.3">
      <c r="A7" s="50"/>
      <c r="B7" s="40"/>
      <c r="C7" s="52"/>
      <c r="D7" s="215"/>
      <c r="E7" s="122"/>
      <c r="F7" s="122"/>
      <c r="G7" s="122"/>
      <c r="H7" s="122"/>
      <c r="I7" s="123">
        <f t="shared" ref="I7:I20" si="1">PRODUCT(E7,G7)</f>
        <v>0</v>
      </c>
      <c r="J7" s="122"/>
      <c r="K7" s="122"/>
      <c r="L7" s="123"/>
      <c r="M7" s="270"/>
      <c r="N7" s="122"/>
      <c r="O7" s="40"/>
      <c r="P7" s="40"/>
      <c r="Q7" s="40"/>
      <c r="R7" s="40"/>
      <c r="S7" s="40"/>
      <c r="T7" s="40"/>
      <c r="U7" s="50"/>
      <c r="V7" s="40"/>
      <c r="W7" s="41"/>
      <c r="X7" s="40"/>
      <c r="Y7" s="40"/>
      <c r="Z7" s="40"/>
      <c r="AA7" s="40"/>
    </row>
    <row r="8" spans="1:27" ht="14.45" x14ac:dyDescent="0.3">
      <c r="A8" s="50"/>
      <c r="B8" s="40"/>
      <c r="C8" s="52"/>
      <c r="D8" s="215"/>
      <c r="E8" s="122"/>
      <c r="F8" s="122"/>
      <c r="G8" s="122"/>
      <c r="H8" s="122"/>
      <c r="I8" s="123">
        <f t="shared" si="1"/>
        <v>0</v>
      </c>
      <c r="J8" s="122"/>
      <c r="K8" s="122"/>
      <c r="L8" s="123"/>
      <c r="M8" s="270"/>
      <c r="N8" s="122"/>
      <c r="O8" s="40"/>
      <c r="P8" s="40"/>
      <c r="Q8" s="40"/>
      <c r="R8" s="40"/>
      <c r="S8" s="40"/>
      <c r="T8" s="40"/>
      <c r="U8" s="50"/>
      <c r="V8" s="40"/>
      <c r="W8" s="41"/>
      <c r="X8" s="40"/>
      <c r="Y8" s="40"/>
      <c r="Z8" s="40"/>
      <c r="AA8" s="40"/>
    </row>
    <row r="9" spans="1:27" ht="14.45" x14ac:dyDescent="0.3">
      <c r="A9" s="50"/>
      <c r="B9" s="40"/>
      <c r="C9" s="52"/>
      <c r="D9" s="215"/>
      <c r="E9" s="122"/>
      <c r="F9" s="122"/>
      <c r="G9" s="122"/>
      <c r="H9" s="122"/>
      <c r="I9" s="123">
        <f t="shared" si="1"/>
        <v>0</v>
      </c>
      <c r="J9" s="122"/>
      <c r="K9" s="122"/>
      <c r="L9" s="123"/>
      <c r="M9" s="270"/>
      <c r="N9" s="122"/>
      <c r="O9" s="40"/>
      <c r="P9" s="40"/>
      <c r="Q9" s="40"/>
      <c r="R9" s="40"/>
      <c r="S9" s="40"/>
      <c r="T9" s="40"/>
      <c r="U9" s="50"/>
      <c r="V9" s="40"/>
      <c r="W9" s="41"/>
      <c r="X9" s="40"/>
      <c r="Y9" s="40"/>
      <c r="Z9" s="40"/>
      <c r="AA9" s="40"/>
    </row>
    <row r="10" spans="1:27" ht="14.45" x14ac:dyDescent="0.3">
      <c r="A10" s="48"/>
      <c r="B10" s="40"/>
      <c r="C10" s="52"/>
      <c r="D10" s="40"/>
      <c r="E10" s="122"/>
      <c r="F10" s="122"/>
      <c r="G10" s="122"/>
      <c r="H10" s="122"/>
      <c r="I10" s="123">
        <f t="shared" si="1"/>
        <v>0</v>
      </c>
      <c r="J10" s="122"/>
      <c r="K10" s="122"/>
      <c r="L10" s="123"/>
      <c r="M10" s="229"/>
      <c r="N10" s="122"/>
      <c r="O10" s="40"/>
      <c r="P10" s="40"/>
      <c r="Q10" s="40"/>
      <c r="R10" s="40"/>
      <c r="S10" s="40"/>
      <c r="T10" s="40"/>
      <c r="U10" s="50"/>
      <c r="V10" s="40"/>
      <c r="W10" s="41"/>
      <c r="X10" s="40"/>
      <c r="Y10" s="40"/>
      <c r="Z10" s="40"/>
      <c r="AA10" s="40"/>
    </row>
    <row r="11" spans="1:27" ht="14.45" x14ac:dyDescent="0.3">
      <c r="A11" s="48"/>
      <c r="B11" s="40"/>
      <c r="C11" s="52"/>
      <c r="D11" s="40"/>
      <c r="E11" s="122"/>
      <c r="F11" s="122"/>
      <c r="G11" s="122"/>
      <c r="H11" s="122"/>
      <c r="I11" s="123">
        <f t="shared" si="1"/>
        <v>0</v>
      </c>
      <c r="J11" s="122"/>
      <c r="K11" s="122"/>
      <c r="L11" s="123"/>
      <c r="M11" s="229"/>
      <c r="N11" s="122"/>
      <c r="O11" s="40"/>
      <c r="P11" s="40"/>
      <c r="Q11" s="40"/>
      <c r="R11" s="40"/>
      <c r="S11" s="40"/>
      <c r="T11" s="40"/>
      <c r="U11" s="50"/>
      <c r="V11" s="40"/>
      <c r="W11" s="41"/>
      <c r="X11" s="40"/>
      <c r="Y11" s="40"/>
      <c r="Z11" s="40"/>
      <c r="AA11" s="40"/>
    </row>
    <row r="12" spans="1:27" ht="14.45" x14ac:dyDescent="0.3">
      <c r="A12" s="48"/>
      <c r="B12" s="40"/>
      <c r="C12" s="52"/>
      <c r="D12" s="40"/>
      <c r="E12" s="122"/>
      <c r="F12" s="122"/>
      <c r="G12" s="122"/>
      <c r="H12" s="122"/>
      <c r="I12" s="123">
        <f t="shared" si="1"/>
        <v>0</v>
      </c>
      <c r="J12" s="122"/>
      <c r="K12" s="122"/>
      <c r="L12" s="123"/>
      <c r="M12" s="229"/>
      <c r="N12" s="122"/>
      <c r="O12" s="40"/>
      <c r="P12" s="40"/>
      <c r="Q12" s="40"/>
      <c r="R12" s="40"/>
      <c r="S12" s="40"/>
      <c r="T12" s="40"/>
      <c r="U12" s="50"/>
      <c r="V12" s="40"/>
      <c r="W12" s="41"/>
      <c r="X12" s="40"/>
      <c r="Y12" s="40"/>
      <c r="Z12" s="40"/>
      <c r="AA12" s="40"/>
    </row>
    <row r="13" spans="1:27" ht="14.45" x14ac:dyDescent="0.3">
      <c r="A13" s="48"/>
      <c r="B13" s="40"/>
      <c r="C13" s="52"/>
      <c r="D13" s="40"/>
      <c r="E13" s="122"/>
      <c r="F13" s="122"/>
      <c r="G13" s="122"/>
      <c r="H13" s="122"/>
      <c r="I13" s="123">
        <f t="shared" si="1"/>
        <v>0</v>
      </c>
      <c r="J13" s="122"/>
      <c r="K13" s="122"/>
      <c r="L13" s="123"/>
      <c r="M13" s="229"/>
      <c r="N13" s="122"/>
      <c r="O13" s="40"/>
      <c r="P13" s="40"/>
      <c r="Q13" s="40"/>
      <c r="R13" s="40"/>
      <c r="S13" s="40"/>
      <c r="T13" s="40"/>
      <c r="U13" s="50"/>
      <c r="V13" s="40"/>
      <c r="W13" s="40"/>
      <c r="X13" s="40"/>
      <c r="Y13" s="40"/>
      <c r="Z13" s="40"/>
      <c r="AA13" s="40"/>
    </row>
    <row r="14" spans="1:27" ht="14.45" x14ac:dyDescent="0.3">
      <c r="A14" s="40"/>
      <c r="B14" s="40"/>
      <c r="C14" s="52"/>
      <c r="D14" s="40"/>
      <c r="E14" s="122"/>
      <c r="F14" s="122"/>
      <c r="G14" s="122"/>
      <c r="H14" s="122"/>
      <c r="I14" s="123">
        <f t="shared" si="1"/>
        <v>0</v>
      </c>
      <c r="J14" s="122"/>
      <c r="K14" s="122"/>
      <c r="L14" s="123"/>
      <c r="M14" s="122"/>
      <c r="N14" s="122"/>
      <c r="O14" s="40"/>
      <c r="P14" s="40"/>
      <c r="Q14" s="40"/>
      <c r="R14" s="40"/>
      <c r="S14" s="40"/>
      <c r="T14" s="40"/>
      <c r="U14" s="50"/>
      <c r="V14" s="40"/>
      <c r="W14" s="40"/>
      <c r="X14" s="40"/>
      <c r="Y14" s="40"/>
      <c r="Z14" s="40"/>
      <c r="AA14" s="40"/>
    </row>
    <row r="15" spans="1:27" ht="14.45" x14ac:dyDescent="0.3">
      <c r="A15" s="50"/>
      <c r="B15" s="40"/>
      <c r="C15" s="52"/>
      <c r="D15" s="40"/>
      <c r="E15" s="122"/>
      <c r="F15" s="122"/>
      <c r="G15" s="122"/>
      <c r="H15" s="122"/>
      <c r="I15" s="123">
        <f t="shared" si="1"/>
        <v>0</v>
      </c>
      <c r="J15" s="122"/>
      <c r="K15" s="122"/>
      <c r="L15" s="123"/>
      <c r="M15" s="122"/>
      <c r="N15" s="122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27" ht="14.45" x14ac:dyDescent="0.3">
      <c r="A16" s="50"/>
      <c r="B16" s="40"/>
      <c r="C16" s="52"/>
      <c r="D16" s="40"/>
      <c r="E16" s="122"/>
      <c r="F16" s="122"/>
      <c r="G16" s="122"/>
      <c r="H16" s="122"/>
      <c r="I16" s="123">
        <f t="shared" si="1"/>
        <v>0</v>
      </c>
      <c r="J16" s="122"/>
      <c r="K16" s="122"/>
      <c r="L16" s="123"/>
      <c r="M16" s="122"/>
      <c r="N16" s="122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ht="14.45" x14ac:dyDescent="0.3">
      <c r="A17" s="50"/>
      <c r="B17" s="40"/>
      <c r="C17" s="52"/>
      <c r="D17" s="40"/>
      <c r="E17" s="122"/>
      <c r="F17" s="122"/>
      <c r="G17" s="122"/>
      <c r="H17" s="122"/>
      <c r="I17" s="123">
        <f t="shared" si="1"/>
        <v>0</v>
      </c>
      <c r="J17" s="122"/>
      <c r="K17" s="122"/>
      <c r="L17" s="123"/>
      <c r="M17" s="122"/>
      <c r="N17" s="122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:27" ht="14.45" x14ac:dyDescent="0.3">
      <c r="A18" s="50"/>
      <c r="B18" s="40"/>
      <c r="C18" s="52"/>
      <c r="D18" s="40"/>
      <c r="E18" s="122"/>
      <c r="F18" s="122"/>
      <c r="G18" s="122"/>
      <c r="H18" s="122"/>
      <c r="I18" s="123">
        <f t="shared" si="1"/>
        <v>0</v>
      </c>
      <c r="J18" s="122"/>
      <c r="K18" s="122"/>
      <c r="L18" s="123"/>
      <c r="M18" s="122"/>
      <c r="N18" s="122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27" ht="14.45" x14ac:dyDescent="0.3">
      <c r="A19" s="50"/>
      <c r="B19" s="40"/>
      <c r="C19" s="52"/>
      <c r="D19" s="40"/>
      <c r="E19" s="122"/>
      <c r="F19" s="122"/>
      <c r="G19" s="122"/>
      <c r="H19" s="122"/>
      <c r="I19" s="123">
        <f t="shared" si="1"/>
        <v>0</v>
      </c>
      <c r="J19" s="122"/>
      <c r="K19" s="122"/>
      <c r="L19" s="123"/>
      <c r="M19" s="122"/>
      <c r="N19" s="122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:27" ht="14.45" x14ac:dyDescent="0.3">
      <c r="A20" s="50"/>
      <c r="B20" s="40"/>
      <c r="C20" s="52"/>
      <c r="D20" s="40"/>
      <c r="E20" s="122"/>
      <c r="F20" s="122"/>
      <c r="G20" s="122"/>
      <c r="H20" s="122"/>
      <c r="I20" s="123">
        <f t="shared" si="1"/>
        <v>0</v>
      </c>
      <c r="J20" s="122"/>
      <c r="K20" s="122"/>
      <c r="L20" s="123"/>
      <c r="M20" s="122"/>
      <c r="N20" s="122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7" ht="14.45" x14ac:dyDescent="0.3">
      <c r="A21" s="50"/>
      <c r="B21" s="40"/>
      <c r="C21" s="52"/>
      <c r="D21" s="40"/>
      <c r="E21" s="122"/>
      <c r="F21" s="122"/>
      <c r="G21" s="122"/>
      <c r="H21" s="122"/>
      <c r="I21" s="124"/>
      <c r="J21" s="122"/>
      <c r="K21" s="122"/>
      <c r="L21" s="124"/>
      <c r="M21" s="122"/>
      <c r="N21" s="122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thickBot="1" x14ac:dyDescent="0.35">
      <c r="A22" s="40"/>
      <c r="B22" s="41" t="s">
        <v>33</v>
      </c>
      <c r="C22" s="51"/>
      <c r="D22" s="40"/>
      <c r="E22" s="40">
        <f>SUM(E3:E21)</f>
        <v>0</v>
      </c>
      <c r="F22" s="40"/>
      <c r="G22" s="41"/>
      <c r="H22" s="41"/>
      <c r="I22" s="49"/>
      <c r="J22" s="41" t="s">
        <v>24</v>
      </c>
      <c r="K22" s="41"/>
      <c r="L22" s="53">
        <f>SUM(L4:L21)</f>
        <v>0</v>
      </c>
      <c r="M22" s="40"/>
      <c r="N22" s="132" t="s">
        <v>87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:27" thickTop="1" x14ac:dyDescent="0.3">
      <c r="A23" s="40"/>
      <c r="B23" s="40"/>
      <c r="C23" s="52"/>
      <c r="D23" s="40"/>
      <c r="E23" s="40"/>
      <c r="F23" s="40"/>
      <c r="G23" s="41"/>
      <c r="H23" s="41"/>
      <c r="I23" s="49"/>
      <c r="J23" s="41"/>
      <c r="K23" s="41"/>
      <c r="L23" s="4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:27" thickBot="1" x14ac:dyDescent="0.35">
      <c r="A24" s="40"/>
      <c r="B24" s="40"/>
      <c r="C24" s="52"/>
      <c r="D24" s="40"/>
      <c r="E24" s="40"/>
      <c r="F24" s="40"/>
      <c r="G24" s="41"/>
      <c r="H24" s="41"/>
      <c r="I24" s="49"/>
      <c r="J24" s="41" t="s">
        <v>2</v>
      </c>
      <c r="K24" s="41"/>
      <c r="L24" s="53">
        <v>3368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7" thickTop="1" x14ac:dyDescent="0.3">
      <c r="A25" s="40"/>
      <c r="B25" s="40"/>
      <c r="C25" s="52"/>
      <c r="D25" s="40"/>
      <c r="E25" s="40"/>
      <c r="F25" s="40"/>
      <c r="G25" s="41"/>
      <c r="H25" s="41"/>
      <c r="I25" s="49"/>
      <c r="J25" s="41"/>
      <c r="K25" s="41"/>
      <c r="L25" s="49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7" thickBot="1" x14ac:dyDescent="0.35">
      <c r="A26" s="40"/>
      <c r="B26" s="40"/>
      <c r="C26" s="52"/>
      <c r="D26" s="40"/>
      <c r="E26" s="40"/>
      <c r="F26" s="40"/>
      <c r="G26" s="41"/>
      <c r="H26" s="41"/>
      <c r="I26" s="49"/>
      <c r="J26" s="41" t="s">
        <v>29</v>
      </c>
      <c r="K26" s="41"/>
      <c r="L26" s="53">
        <f>L22-L24</f>
        <v>-3368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7" thickTop="1" x14ac:dyDescent="0.3">
      <c r="A27" s="40"/>
      <c r="B27" s="40"/>
      <c r="C27" s="52"/>
      <c r="D27" s="40"/>
      <c r="E27" s="40"/>
      <c r="F27" s="40"/>
      <c r="G27" s="40"/>
      <c r="H27" s="107"/>
      <c r="I27" s="47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x14ac:dyDescent="0.25">
      <c r="A28" s="40"/>
      <c r="B28" s="40"/>
      <c r="C28" s="52"/>
      <c r="D28" s="40"/>
      <c r="E28" s="40"/>
      <c r="F28" s="40"/>
      <c r="G28" s="40"/>
      <c r="H28" s="40"/>
      <c r="I28" s="47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</sheetData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D31" sqref="D31"/>
    </sheetView>
  </sheetViews>
  <sheetFormatPr defaultRowHeight="15" x14ac:dyDescent="0.25"/>
  <cols>
    <col min="1" max="1" width="9.7109375" bestFit="1" customWidth="1"/>
    <col min="5" max="5" width="8.85546875" style="218"/>
    <col min="6" max="6" width="9.28515625" style="218" bestFit="1" customWidth="1"/>
    <col min="7" max="7" width="2.28515625" style="218" customWidth="1"/>
    <col min="8" max="8" width="9.7109375" style="218" bestFit="1" customWidth="1"/>
    <col min="12" max="12" width="11.7109375" style="218" bestFit="1" customWidth="1"/>
    <col min="13" max="13" width="9.28515625" style="218" bestFit="1" customWidth="1"/>
    <col min="14" max="14" width="2.28515625" customWidth="1"/>
    <col min="20" max="20" width="9.28515625" bestFit="1" customWidth="1"/>
    <col min="21" max="21" width="1.7109375" customWidth="1"/>
  </cols>
  <sheetData>
    <row r="1" spans="1:20" ht="14.45" x14ac:dyDescent="0.3">
      <c r="G1" s="298"/>
      <c r="H1" s="298"/>
      <c r="I1" s="298"/>
      <c r="J1" s="298"/>
      <c r="K1" s="298"/>
      <c r="M1" s="298"/>
      <c r="N1" s="299"/>
      <c r="O1" s="298" t="s">
        <v>36</v>
      </c>
      <c r="P1" s="298"/>
      <c r="Q1" s="298"/>
      <c r="R1" s="298"/>
      <c r="S1" s="227"/>
      <c r="T1" s="227"/>
    </row>
    <row r="2" spans="1:20" ht="14.45" x14ac:dyDescent="0.3">
      <c r="A2" s="298"/>
      <c r="B2" s="298"/>
      <c r="C2" s="298"/>
      <c r="D2" s="298"/>
      <c r="E2" s="219"/>
      <c r="F2" s="219"/>
      <c r="G2" s="298" t="s">
        <v>62</v>
      </c>
      <c r="H2" s="298"/>
      <c r="I2" s="299"/>
      <c r="J2" s="299"/>
      <c r="K2" s="299"/>
      <c r="L2" s="219"/>
      <c r="M2" s="298"/>
      <c r="N2" s="298"/>
      <c r="O2" s="298"/>
      <c r="P2" s="299"/>
      <c r="Q2" s="299"/>
      <c r="R2" s="299"/>
      <c r="S2" s="228"/>
      <c r="T2" s="228"/>
    </row>
    <row r="3" spans="1:20" ht="14.45" x14ac:dyDescent="0.3">
      <c r="A3" s="146" t="s">
        <v>22</v>
      </c>
      <c r="B3" s="146" t="s">
        <v>37</v>
      </c>
      <c r="C3" s="146" t="s">
        <v>20</v>
      </c>
      <c r="D3" s="151" t="s">
        <v>24</v>
      </c>
      <c r="E3" s="151" t="s">
        <v>86</v>
      </c>
      <c r="F3" s="151" t="s">
        <v>54</v>
      </c>
      <c r="G3" s="151"/>
      <c r="H3" s="146" t="s">
        <v>22</v>
      </c>
      <c r="I3" s="146" t="s">
        <v>37</v>
      </c>
      <c r="J3" s="146" t="s">
        <v>20</v>
      </c>
      <c r="K3" s="151" t="s">
        <v>24</v>
      </c>
      <c r="L3" s="151" t="s">
        <v>86</v>
      </c>
      <c r="M3" s="151" t="s">
        <v>54</v>
      </c>
      <c r="N3" s="41"/>
      <c r="O3" s="146" t="s">
        <v>22</v>
      </c>
      <c r="P3" s="146" t="s">
        <v>37</v>
      </c>
      <c r="Q3" s="146" t="s">
        <v>20</v>
      </c>
      <c r="R3" s="151" t="s">
        <v>24</v>
      </c>
      <c r="S3" s="151" t="s">
        <v>86</v>
      </c>
      <c r="T3" s="151" t="s">
        <v>54</v>
      </c>
    </row>
    <row r="4" spans="1:20" ht="14.45" x14ac:dyDescent="0.3">
      <c r="A4" s="48"/>
      <c r="B4" s="52"/>
      <c r="C4" s="40"/>
      <c r="D4" s="126"/>
      <c r="E4" s="217"/>
      <c r="F4" s="48"/>
      <c r="G4" s="217"/>
      <c r="H4" s="48"/>
      <c r="I4" s="52"/>
      <c r="L4" s="217"/>
      <c r="M4" s="48"/>
      <c r="O4" s="60"/>
      <c r="P4" s="52"/>
      <c r="Q4" s="227"/>
      <c r="R4" s="227"/>
      <c r="S4" s="230"/>
      <c r="T4" s="48"/>
    </row>
    <row r="5" spans="1:20" ht="14.45" x14ac:dyDescent="0.3">
      <c r="A5" s="48"/>
      <c r="B5" s="52"/>
      <c r="C5" s="40"/>
      <c r="D5" s="126"/>
      <c r="E5" s="217"/>
      <c r="F5" s="77"/>
      <c r="G5" s="217"/>
      <c r="H5" s="48"/>
      <c r="I5" s="52"/>
      <c r="L5" s="217"/>
      <c r="M5" s="217"/>
    </row>
    <row r="6" spans="1:20" ht="14.45" x14ac:dyDescent="0.3">
      <c r="A6" s="48"/>
      <c r="B6" s="52"/>
      <c r="C6" s="40"/>
      <c r="D6" s="126"/>
      <c r="E6" s="217"/>
      <c r="F6" s="217"/>
      <c r="G6" s="217"/>
      <c r="H6" s="48"/>
      <c r="I6" s="52"/>
      <c r="L6" s="217"/>
      <c r="M6" s="217"/>
    </row>
    <row r="7" spans="1:20" ht="14.45" x14ac:dyDescent="0.3">
      <c r="A7" s="40"/>
      <c r="B7" s="40"/>
      <c r="C7" s="40"/>
      <c r="D7" s="41"/>
      <c r="E7" s="41"/>
      <c r="F7" s="41"/>
      <c r="G7" s="41"/>
      <c r="H7" s="217"/>
      <c r="I7" s="52"/>
      <c r="L7" s="41"/>
      <c r="M7" s="41"/>
    </row>
    <row r="8" spans="1:20" ht="14.45" x14ac:dyDescent="0.3">
      <c r="A8" s="40"/>
      <c r="B8" s="40"/>
      <c r="C8" s="40"/>
      <c r="D8" s="41"/>
      <c r="E8" s="41"/>
      <c r="F8" s="41"/>
      <c r="G8" s="41"/>
      <c r="H8" s="217"/>
      <c r="J8" s="129"/>
      <c r="K8" s="129"/>
      <c r="L8" s="41"/>
      <c r="M8" s="41"/>
    </row>
    <row r="9" spans="1:20" ht="14.45" x14ac:dyDescent="0.3">
      <c r="A9" s="40"/>
      <c r="B9" s="40"/>
      <c r="C9" s="40"/>
      <c r="D9" s="41"/>
      <c r="E9" s="41"/>
      <c r="F9" s="41"/>
      <c r="G9" s="41"/>
      <c r="H9" s="217"/>
      <c r="J9" s="129"/>
      <c r="K9" s="129"/>
      <c r="L9" s="41"/>
      <c r="M9" s="41"/>
    </row>
    <row r="10" spans="1:20" ht="14.45" x14ac:dyDescent="0.3">
      <c r="A10" s="40"/>
      <c r="B10" s="40"/>
      <c r="C10" s="40"/>
      <c r="D10" s="41"/>
      <c r="E10" s="41"/>
      <c r="F10" s="41"/>
      <c r="G10" s="41"/>
      <c r="H10" s="217"/>
      <c r="L10" s="41"/>
      <c r="M10" s="41"/>
    </row>
    <row r="11" spans="1:20" ht="14.45" x14ac:dyDescent="0.3">
      <c r="A11" s="40"/>
      <c r="B11" s="40"/>
      <c r="C11" s="40"/>
      <c r="D11" s="41"/>
      <c r="E11" s="41"/>
      <c r="F11" s="41"/>
      <c r="G11" s="41"/>
      <c r="H11" s="217"/>
      <c r="L11" s="41"/>
      <c r="M11" s="41"/>
    </row>
    <row r="12" spans="1:20" ht="14.45" x14ac:dyDescent="0.3">
      <c r="A12" s="40"/>
      <c r="B12" s="40"/>
      <c r="C12" s="40"/>
      <c r="D12" s="41"/>
      <c r="E12" s="41"/>
      <c r="F12" s="41"/>
      <c r="G12" s="41"/>
      <c r="H12" s="217"/>
      <c r="L12" s="41"/>
      <c r="M12" s="41"/>
    </row>
    <row r="13" spans="1:20" ht="14.45" x14ac:dyDescent="0.3">
      <c r="A13" s="40"/>
      <c r="B13" s="40"/>
      <c r="C13" s="40"/>
      <c r="D13" s="40"/>
      <c r="E13" s="217"/>
      <c r="F13" s="217"/>
      <c r="G13" s="217"/>
      <c r="H13" s="217"/>
      <c r="L13" s="217"/>
      <c r="M13" s="217"/>
    </row>
    <row r="14" spans="1:20" ht="14.45" x14ac:dyDescent="0.3">
      <c r="A14" s="40"/>
      <c r="B14" s="40"/>
      <c r="C14" s="40"/>
      <c r="D14" s="40"/>
      <c r="E14" s="217"/>
      <c r="F14" s="217"/>
      <c r="G14" s="217"/>
      <c r="H14" s="217"/>
      <c r="L14" s="217"/>
      <c r="M14" s="217"/>
    </row>
    <row r="15" spans="1:20" ht="14.45" x14ac:dyDescent="0.3">
      <c r="A15" s="40"/>
      <c r="B15" s="40"/>
      <c r="C15" s="40"/>
      <c r="D15" s="40"/>
      <c r="E15" s="217"/>
      <c r="F15" s="217"/>
      <c r="G15" s="217"/>
      <c r="H15" s="217"/>
      <c r="L15" s="217"/>
      <c r="M15" s="217"/>
    </row>
    <row r="16" spans="1:20" ht="14.45" x14ac:dyDescent="0.3">
      <c r="A16" s="40"/>
      <c r="B16" s="40"/>
      <c r="C16" s="40"/>
      <c r="D16" s="40"/>
      <c r="E16" s="217"/>
      <c r="F16" s="217"/>
      <c r="G16" s="217"/>
      <c r="H16" s="217"/>
      <c r="L16" s="217"/>
      <c r="M16" s="217"/>
    </row>
    <row r="17" spans="1:18" ht="14.45" x14ac:dyDescent="0.3">
      <c r="A17" s="40"/>
      <c r="B17" s="40"/>
      <c r="C17" s="40"/>
      <c r="D17" s="40"/>
      <c r="E17" s="217"/>
      <c r="F17" s="217"/>
      <c r="G17" s="217"/>
      <c r="H17" s="217"/>
      <c r="L17" s="217"/>
      <c r="M17" s="217"/>
    </row>
    <row r="18" spans="1:18" ht="14.45" x14ac:dyDescent="0.3">
      <c r="A18" s="40"/>
      <c r="B18" s="40"/>
      <c r="C18" s="40"/>
      <c r="D18" s="40"/>
      <c r="E18" s="217"/>
      <c r="F18" s="217"/>
      <c r="G18" s="217"/>
      <c r="H18" s="217"/>
      <c r="L18" s="217"/>
      <c r="M18" s="217"/>
    </row>
    <row r="19" spans="1:18" ht="14.45" x14ac:dyDescent="0.3">
      <c r="A19" s="40"/>
      <c r="B19" s="40"/>
      <c r="C19" s="40"/>
      <c r="D19" s="40"/>
      <c r="E19" s="217"/>
      <c r="F19" s="217"/>
      <c r="G19" s="217"/>
      <c r="H19" s="217"/>
      <c r="L19" s="217"/>
      <c r="M19" s="217"/>
      <c r="N19" s="132"/>
      <c r="O19" s="132"/>
    </row>
    <row r="20" spans="1:18" ht="14.45" x14ac:dyDescent="0.3">
      <c r="A20" s="40"/>
      <c r="B20" s="40"/>
      <c r="C20" s="40"/>
      <c r="D20" s="40"/>
      <c r="E20" s="217"/>
      <c r="F20" s="217"/>
      <c r="G20" s="217"/>
      <c r="H20" s="217"/>
      <c r="L20" s="217"/>
      <c r="M20" s="217"/>
      <c r="N20" s="132"/>
      <c r="O20" s="132"/>
    </row>
    <row r="21" spans="1:18" ht="14.45" x14ac:dyDescent="0.3">
      <c r="A21" s="40"/>
      <c r="B21" s="40"/>
      <c r="C21" s="40"/>
      <c r="D21" s="40"/>
      <c r="E21" s="217"/>
      <c r="F21" s="217"/>
      <c r="G21" s="217"/>
      <c r="H21" s="217"/>
      <c r="L21" s="217"/>
      <c r="M21" s="217"/>
      <c r="N21" s="132"/>
      <c r="O21" s="132"/>
    </row>
    <row r="22" spans="1:18" ht="14.45" x14ac:dyDescent="0.3">
      <c r="A22" s="41" t="s">
        <v>26</v>
      </c>
      <c r="B22" s="37">
        <f>SUM(B6:B21)</f>
        <v>0</v>
      </c>
      <c r="C22" s="37">
        <f>SUM(C6:C21)</f>
        <v>0</v>
      </c>
      <c r="D22" s="37">
        <f>SUM(D4:D21)</f>
        <v>0</v>
      </c>
      <c r="E22" s="217"/>
      <c r="F22" s="217"/>
      <c r="G22" s="217"/>
      <c r="H22" s="41" t="s">
        <v>26</v>
      </c>
      <c r="I22" s="37">
        <f>SUM(I6:I21)</f>
        <v>0</v>
      </c>
      <c r="J22" s="37">
        <f>SUM(J6:J21)</f>
        <v>0</v>
      </c>
      <c r="K22" s="37">
        <f>SUM(K4:K21)</f>
        <v>0</v>
      </c>
      <c r="L22" s="217"/>
      <c r="M22" s="217"/>
      <c r="N22" s="132"/>
      <c r="O22" s="41" t="s">
        <v>26</v>
      </c>
      <c r="P22" s="37">
        <f>SUM(P6:P21)</f>
        <v>0</v>
      </c>
      <c r="Q22" s="37">
        <v>0</v>
      </c>
      <c r="R22" s="37">
        <f>SUM(R4:R21)</f>
        <v>0</v>
      </c>
    </row>
    <row r="23" spans="1:18" ht="14.45" x14ac:dyDescent="0.3">
      <c r="A23" s="40"/>
      <c r="B23" s="40"/>
      <c r="C23" s="40"/>
      <c r="D23" s="40"/>
      <c r="E23" s="217"/>
      <c r="F23" s="217"/>
      <c r="G23" s="217"/>
      <c r="H23" s="217"/>
      <c r="L23" s="217"/>
      <c r="M23" s="217"/>
      <c r="N23" s="132"/>
      <c r="O23" s="132"/>
    </row>
    <row r="24" spans="1:18" x14ac:dyDescent="0.25">
      <c r="A24" s="40"/>
      <c r="B24" s="40"/>
      <c r="C24" s="40"/>
      <c r="D24" s="40"/>
      <c r="E24" s="217"/>
      <c r="F24" s="217"/>
      <c r="G24" s="217"/>
      <c r="H24" s="232" t="s">
        <v>153</v>
      </c>
      <c r="L24" s="217"/>
      <c r="M24" s="217"/>
      <c r="N24" s="132"/>
      <c r="O24" s="232" t="s">
        <v>63</v>
      </c>
    </row>
    <row r="25" spans="1:18" ht="14.45" x14ac:dyDescent="0.3">
      <c r="A25" s="40"/>
      <c r="B25" s="40"/>
      <c r="C25" s="40"/>
      <c r="D25" s="40"/>
      <c r="E25" s="217"/>
      <c r="F25" s="217"/>
      <c r="G25" s="217"/>
      <c r="H25" s="217"/>
      <c r="L25" s="217"/>
      <c r="M25" s="217"/>
    </row>
    <row r="26" spans="1:18" ht="14.45" x14ac:dyDescent="0.3">
      <c r="A26" s="40"/>
      <c r="B26" s="40"/>
      <c r="C26" s="40"/>
      <c r="D26" s="40"/>
      <c r="E26" s="217"/>
      <c r="F26" s="217"/>
      <c r="G26" s="217"/>
      <c r="H26" s="217"/>
      <c r="L26" s="217"/>
      <c r="M26" s="217"/>
    </row>
    <row r="27" spans="1:18" ht="14.45" x14ac:dyDescent="0.3">
      <c r="A27" s="40"/>
      <c r="B27" s="40"/>
      <c r="C27" s="40"/>
      <c r="D27" s="40"/>
      <c r="E27" s="217"/>
      <c r="F27" s="217"/>
      <c r="G27" s="217"/>
      <c r="H27" s="217"/>
      <c r="L27" s="217"/>
      <c r="M27" s="217"/>
    </row>
    <row r="28" spans="1:18" ht="15.75" thickBot="1" x14ac:dyDescent="0.3">
      <c r="A28" s="40"/>
      <c r="B28" s="41" t="s">
        <v>27</v>
      </c>
      <c r="C28" s="41"/>
      <c r="D28" s="43">
        <f>SUM(D22,K22,R22)</f>
        <v>0</v>
      </c>
      <c r="E28" s="41"/>
      <c r="F28" s="41"/>
      <c r="G28" s="41"/>
      <c r="H28" s="217"/>
      <c r="L28" s="41"/>
      <c r="M28" s="41"/>
      <c r="N28" s="41"/>
    </row>
    <row r="29" spans="1:18" ht="15.75" thickTop="1" x14ac:dyDescent="0.25">
      <c r="A29" s="40"/>
      <c r="B29" s="41"/>
      <c r="C29" s="41"/>
      <c r="D29" s="41"/>
      <c r="E29" s="41"/>
      <c r="F29" s="41"/>
      <c r="G29" s="41"/>
      <c r="H29" s="217"/>
      <c r="L29" s="41"/>
      <c r="M29" s="41"/>
      <c r="N29" s="41"/>
    </row>
    <row r="30" spans="1:18" ht="15.75" thickBot="1" x14ac:dyDescent="0.3">
      <c r="A30" s="40"/>
      <c r="B30" s="41" t="s">
        <v>2</v>
      </c>
      <c r="C30" s="41"/>
      <c r="D30" s="43"/>
      <c r="E30" s="41"/>
      <c r="F30" s="41"/>
      <c r="G30" s="41"/>
      <c r="H30" s="217"/>
      <c r="L30" s="41"/>
      <c r="M30" s="41"/>
      <c r="N30" s="41"/>
    </row>
    <row r="31" spans="1:18" ht="15.75" thickTop="1" x14ac:dyDescent="0.25">
      <c r="A31" s="40"/>
      <c r="B31" s="41"/>
      <c r="C31" s="41"/>
      <c r="D31" s="41"/>
      <c r="E31" s="41"/>
      <c r="F31" s="41"/>
      <c r="G31" s="41"/>
      <c r="H31" s="217"/>
      <c r="L31" s="41"/>
      <c r="M31" s="41"/>
      <c r="N31" s="41"/>
    </row>
    <row r="32" spans="1:18" ht="15.75" thickBot="1" x14ac:dyDescent="0.3">
      <c r="A32" s="40"/>
      <c r="B32" s="41" t="s">
        <v>28</v>
      </c>
      <c r="C32" s="41"/>
      <c r="D32" s="43">
        <f>D28-D30</f>
        <v>0</v>
      </c>
      <c r="E32" s="41"/>
      <c r="F32" s="41"/>
      <c r="G32" s="41"/>
      <c r="H32" s="217"/>
      <c r="L32" s="41"/>
      <c r="M32" s="41"/>
      <c r="N32" s="41"/>
    </row>
    <row r="33" spans="1:14" ht="15.75" thickTop="1" x14ac:dyDescent="0.25">
      <c r="A33" s="40"/>
      <c r="B33" s="40"/>
      <c r="C33" s="40"/>
      <c r="D33" s="40"/>
      <c r="E33" s="217"/>
      <c r="F33" s="217"/>
      <c r="G33" s="217"/>
      <c r="H33" s="217"/>
      <c r="L33" s="217"/>
      <c r="M33" s="217"/>
      <c r="N33" s="40"/>
    </row>
    <row r="34" spans="1:14" x14ac:dyDescent="0.25">
      <c r="A34" s="40"/>
      <c r="B34" s="40"/>
      <c r="C34" s="40"/>
      <c r="D34" s="40"/>
      <c r="E34" s="217"/>
      <c r="F34" s="217"/>
      <c r="G34" s="217"/>
      <c r="H34" s="217"/>
      <c r="L34" s="217"/>
      <c r="M34" s="217"/>
      <c r="N34" s="40"/>
    </row>
    <row r="35" spans="1:14" x14ac:dyDescent="0.25">
      <c r="A35" s="40"/>
      <c r="B35" s="40"/>
      <c r="C35" s="40"/>
      <c r="D35" s="40"/>
      <c r="E35" s="217"/>
      <c r="F35" s="217"/>
      <c r="G35" s="217"/>
      <c r="H35" s="217"/>
      <c r="L35" s="217"/>
      <c r="M35" s="217"/>
    </row>
    <row r="36" spans="1:14" x14ac:dyDescent="0.25">
      <c r="A36" s="40"/>
      <c r="B36" s="40"/>
      <c r="C36" s="40"/>
      <c r="D36" s="40"/>
      <c r="E36" s="217"/>
      <c r="F36" s="217"/>
      <c r="G36" s="217"/>
      <c r="H36" s="217"/>
      <c r="L36" s="217"/>
      <c r="M36" s="217"/>
    </row>
    <row r="37" spans="1:14" x14ac:dyDescent="0.25">
      <c r="A37" s="40"/>
      <c r="B37" s="40"/>
      <c r="C37" s="40"/>
      <c r="D37" s="40"/>
      <c r="E37" s="217"/>
      <c r="F37" s="217"/>
      <c r="G37" s="217"/>
      <c r="H37" s="217"/>
      <c r="L37" s="217"/>
      <c r="M37" s="217"/>
    </row>
    <row r="38" spans="1:14" x14ac:dyDescent="0.25">
      <c r="A38" s="40"/>
      <c r="B38" s="40"/>
      <c r="C38" s="40"/>
      <c r="D38" s="40"/>
      <c r="E38" s="217"/>
      <c r="F38" s="217"/>
      <c r="G38" s="217"/>
      <c r="H38" s="217"/>
      <c r="L38" s="217"/>
      <c r="M38" s="217"/>
    </row>
    <row r="39" spans="1:14" x14ac:dyDescent="0.25">
      <c r="A39" s="40"/>
      <c r="B39" s="40"/>
      <c r="C39" s="40"/>
      <c r="D39" s="40"/>
      <c r="E39" s="217"/>
      <c r="F39" s="217"/>
      <c r="G39" s="217"/>
      <c r="H39" s="217"/>
      <c r="L39" s="217"/>
      <c r="M39" s="217"/>
    </row>
    <row r="40" spans="1:14" x14ac:dyDescent="0.25">
      <c r="A40" s="40"/>
      <c r="B40" s="40"/>
      <c r="C40" s="40"/>
      <c r="D40" s="40"/>
      <c r="E40" s="217"/>
      <c r="F40" s="217"/>
      <c r="G40" s="217"/>
      <c r="H40" s="217"/>
      <c r="L40" s="217"/>
      <c r="M40" s="217"/>
    </row>
    <row r="41" spans="1:14" x14ac:dyDescent="0.25">
      <c r="A41" s="40"/>
      <c r="B41" s="40"/>
      <c r="C41" s="40"/>
      <c r="D41" s="40"/>
      <c r="E41" s="217"/>
      <c r="F41" s="217"/>
      <c r="G41" s="217"/>
      <c r="H41" s="217"/>
      <c r="L41" s="217"/>
      <c r="M41" s="217"/>
    </row>
    <row r="42" spans="1:14" x14ac:dyDescent="0.25">
      <c r="A42" s="40"/>
      <c r="B42" s="40"/>
      <c r="C42" s="40"/>
      <c r="D42" s="40"/>
      <c r="E42" s="217"/>
      <c r="F42" s="217"/>
      <c r="G42" s="217"/>
      <c r="H42" s="217"/>
      <c r="L42" s="217"/>
      <c r="M42" s="217"/>
    </row>
  </sheetData>
  <mergeCells count="7">
    <mergeCell ref="O1:R1"/>
    <mergeCell ref="O2:R2"/>
    <mergeCell ref="M1:N1"/>
    <mergeCell ref="A2:D2"/>
    <mergeCell ref="G2:K2"/>
    <mergeCell ref="M2:N2"/>
    <mergeCell ref="G1:K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M34" sqref="M34"/>
    </sheetView>
  </sheetViews>
  <sheetFormatPr defaultRowHeight="15" x14ac:dyDescent="0.25"/>
  <cols>
    <col min="1" max="1" width="16.7109375" bestFit="1" customWidth="1"/>
    <col min="5" max="5" width="10.42578125" bestFit="1" customWidth="1"/>
  </cols>
  <sheetData>
    <row r="1" spans="1:11" ht="14.45" x14ac:dyDescent="0.3">
      <c r="A1" s="146" t="s">
        <v>22</v>
      </c>
      <c r="B1" s="146" t="s">
        <v>38</v>
      </c>
      <c r="C1" s="146" t="s">
        <v>21</v>
      </c>
      <c r="D1" s="146" t="s">
        <v>25</v>
      </c>
      <c r="E1" s="151" t="s">
        <v>125</v>
      </c>
      <c r="F1" s="151" t="s">
        <v>124</v>
      </c>
    </row>
    <row r="2" spans="1:11" ht="14.45" x14ac:dyDescent="0.3">
      <c r="A2" s="249"/>
      <c r="B2" s="40"/>
      <c r="C2" s="40"/>
      <c r="E2" s="221"/>
      <c r="J2" t="s">
        <v>109</v>
      </c>
      <c r="K2" t="s">
        <v>110</v>
      </c>
    </row>
    <row r="3" spans="1:11" ht="14.45" x14ac:dyDescent="0.3">
      <c r="A3" s="249"/>
      <c r="B3" s="40"/>
      <c r="C3" s="170"/>
      <c r="D3" s="211"/>
      <c r="E3" s="221"/>
      <c r="I3" s="255"/>
      <c r="J3" t="s">
        <v>111</v>
      </c>
    </row>
    <row r="4" spans="1:11" ht="14.45" x14ac:dyDescent="0.3">
      <c r="A4" s="249"/>
      <c r="B4" s="177"/>
      <c r="C4" s="170"/>
      <c r="D4" s="211"/>
      <c r="E4" s="221"/>
    </row>
    <row r="5" spans="1:11" ht="14.45" x14ac:dyDescent="0.3">
      <c r="A5" s="249"/>
      <c r="B5" s="248"/>
      <c r="C5" s="221"/>
      <c r="D5" s="211"/>
      <c r="E5" s="221"/>
    </row>
    <row r="6" spans="1:11" ht="14.45" x14ac:dyDescent="0.3">
      <c r="A6" s="249"/>
      <c r="B6" s="248"/>
      <c r="C6" s="221"/>
      <c r="D6" s="211"/>
      <c r="E6" s="221"/>
    </row>
    <row r="7" spans="1:11" ht="14.45" x14ac:dyDescent="0.3">
      <c r="A7" s="249"/>
      <c r="B7" s="252"/>
      <c r="C7" s="221"/>
      <c r="D7" s="211"/>
      <c r="E7" s="221"/>
    </row>
    <row r="8" spans="1:11" ht="14.45" x14ac:dyDescent="0.3">
      <c r="A8" s="249"/>
      <c r="B8" s="252"/>
      <c r="C8" s="221"/>
      <c r="D8" s="211"/>
      <c r="E8" s="221"/>
    </row>
    <row r="9" spans="1:11" ht="14.45" x14ac:dyDescent="0.3">
      <c r="A9" s="249"/>
      <c r="B9" s="252"/>
      <c r="C9" s="221"/>
      <c r="D9" s="211"/>
      <c r="E9" s="221"/>
    </row>
    <row r="10" spans="1:11" ht="14.45" x14ac:dyDescent="0.3">
      <c r="A10" s="249"/>
      <c r="B10" s="257"/>
      <c r="C10" s="221"/>
      <c r="D10" s="211"/>
      <c r="E10" s="221"/>
    </row>
    <row r="11" spans="1:11" ht="14.45" x14ac:dyDescent="0.3">
      <c r="A11" s="249"/>
      <c r="B11" s="226"/>
      <c r="C11" s="221"/>
      <c r="D11" s="160"/>
    </row>
    <row r="12" spans="1:11" ht="14.45" x14ac:dyDescent="0.3">
      <c r="A12" s="249"/>
      <c r="B12" s="40"/>
      <c r="C12" s="221"/>
    </row>
    <row r="13" spans="1:11" ht="14.45" x14ac:dyDescent="0.3">
      <c r="A13" s="249"/>
      <c r="B13" s="40"/>
      <c r="C13" s="221"/>
    </row>
    <row r="14" spans="1:11" ht="14.45" x14ac:dyDescent="0.3">
      <c r="A14" s="249"/>
      <c r="B14" s="40"/>
      <c r="C14" s="221"/>
    </row>
    <row r="15" spans="1:11" ht="14.45" x14ac:dyDescent="0.3">
      <c r="A15" s="249"/>
      <c r="B15" s="40"/>
      <c r="C15" s="221"/>
    </row>
    <row r="16" spans="1:11" ht="14.45" x14ac:dyDescent="0.3">
      <c r="A16" s="249"/>
      <c r="B16" s="40"/>
      <c r="C16" s="170"/>
    </row>
    <row r="17" spans="1:13" ht="14.45" x14ac:dyDescent="0.3">
      <c r="A17" s="249"/>
      <c r="B17" s="40"/>
      <c r="C17" s="170"/>
    </row>
    <row r="18" spans="1:13" ht="14.45" x14ac:dyDescent="0.3">
      <c r="A18" s="249"/>
      <c r="B18" s="40"/>
      <c r="C18" s="170"/>
    </row>
    <row r="19" spans="1:13" ht="14.45" x14ac:dyDescent="0.3">
      <c r="A19" s="249"/>
      <c r="B19" s="40"/>
      <c r="C19" s="170"/>
    </row>
    <row r="20" spans="1:13" ht="14.45" x14ac:dyDescent="0.3">
      <c r="A20" s="249"/>
      <c r="B20" s="40"/>
      <c r="C20" s="170"/>
    </row>
    <row r="21" spans="1:13" ht="14.45" x14ac:dyDescent="0.3">
      <c r="A21" s="249"/>
      <c r="B21" s="40"/>
      <c r="C21" s="170"/>
    </row>
    <row r="22" spans="1:13" ht="14.45" x14ac:dyDescent="0.3">
      <c r="A22" s="249"/>
      <c r="B22" s="40"/>
      <c r="C22" s="170"/>
    </row>
    <row r="23" spans="1:13" ht="14.45" x14ac:dyDescent="0.3">
      <c r="A23" s="249"/>
      <c r="B23" s="40"/>
      <c r="C23" s="170"/>
    </row>
    <row r="24" spans="1:13" thickBot="1" x14ac:dyDescent="0.35">
      <c r="A24" s="40"/>
      <c r="B24" s="41" t="s">
        <v>24</v>
      </c>
      <c r="C24" s="43">
        <f>SUM(C2:C23)</f>
        <v>0</v>
      </c>
      <c r="E24" s="43">
        <f>SUM(E2:E23)</f>
        <v>0</v>
      </c>
    </row>
    <row r="25" spans="1:13" thickTop="1" x14ac:dyDescent="0.3">
      <c r="A25" s="40"/>
      <c r="B25" s="41"/>
      <c r="C25" s="41"/>
      <c r="E25" s="41"/>
    </row>
    <row r="26" spans="1:13" ht="14.45" x14ac:dyDescent="0.3">
      <c r="A26" s="40"/>
      <c r="B26" s="41" t="s">
        <v>2</v>
      </c>
      <c r="C26" s="54"/>
      <c r="E26" s="54"/>
    </row>
    <row r="27" spans="1:13" thickBot="1" x14ac:dyDescent="0.35">
      <c r="A27" s="40"/>
      <c r="B27" s="41" t="s">
        <v>29</v>
      </c>
      <c r="C27" s="43">
        <f>C24-C26</f>
        <v>0</v>
      </c>
      <c r="E27" s="43">
        <f>E24-E26</f>
        <v>0</v>
      </c>
    </row>
    <row r="28" spans="1:13" ht="15.75" thickTop="1" x14ac:dyDescent="0.25">
      <c r="A28" s="40"/>
      <c r="B28" s="40"/>
      <c r="C28" s="40"/>
    </row>
    <row r="30" spans="1:13" x14ac:dyDescent="0.25">
      <c r="G30" s="38"/>
      <c r="I30" s="38"/>
      <c r="K30" s="38"/>
      <c r="M30" s="38"/>
    </row>
    <row r="31" spans="1:13" x14ac:dyDescent="0.25">
      <c r="A31" s="38"/>
      <c r="G31" s="38"/>
    </row>
    <row r="32" spans="1:13" x14ac:dyDescent="0.25">
      <c r="A32" s="256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workbookViewId="0">
      <selection activeCell="B5" sqref="B5:E10"/>
    </sheetView>
  </sheetViews>
  <sheetFormatPr defaultRowHeight="15" x14ac:dyDescent="0.25"/>
  <cols>
    <col min="2" max="2" width="22" bestFit="1" customWidth="1"/>
    <col min="3" max="3" width="14.28515625" customWidth="1"/>
    <col min="5" max="5" width="10" bestFit="1" customWidth="1"/>
    <col min="6" max="6" width="9.7109375" bestFit="1" customWidth="1"/>
  </cols>
  <sheetData>
    <row r="1" spans="2:6" ht="14.45" x14ac:dyDescent="0.3">
      <c r="B1" s="38" t="s">
        <v>75</v>
      </c>
      <c r="C1" s="38"/>
      <c r="D1" s="38"/>
      <c r="E1" s="38"/>
      <c r="F1" s="38"/>
    </row>
    <row r="2" spans="2:6" ht="14.45" x14ac:dyDescent="0.3">
      <c r="B2" s="38"/>
      <c r="C2" s="38"/>
      <c r="D2" s="38"/>
      <c r="E2" s="38"/>
      <c r="F2" s="38"/>
    </row>
    <row r="3" spans="2:6" ht="14.45" x14ac:dyDescent="0.3">
      <c r="B3" s="178" t="s">
        <v>71</v>
      </c>
      <c r="C3" s="178" t="s">
        <v>72</v>
      </c>
      <c r="D3" s="178" t="s">
        <v>55</v>
      </c>
      <c r="E3" s="178" t="s">
        <v>25</v>
      </c>
      <c r="F3" s="178" t="s">
        <v>54</v>
      </c>
    </row>
    <row r="5" spans="2:6" s="179" customFormat="1" ht="14.45" x14ac:dyDescent="0.3">
      <c r="F5" s="90"/>
    </row>
    <row r="6" spans="2:6" ht="14.45" x14ac:dyDescent="0.3">
      <c r="F6" s="90"/>
    </row>
    <row r="7" spans="2:6" ht="14.45" x14ac:dyDescent="0.3">
      <c r="F7" s="90"/>
    </row>
    <row r="8" spans="2:6" ht="14.45" x14ac:dyDescent="0.3">
      <c r="F8" s="90"/>
    </row>
    <row r="9" spans="2:6" ht="14.45" x14ac:dyDescent="0.3">
      <c r="E9" s="125"/>
      <c r="F9" s="90"/>
    </row>
    <row r="10" spans="2:6" ht="14.45" x14ac:dyDescent="0.3">
      <c r="F10" s="90"/>
    </row>
    <row r="11" spans="2:6" ht="14.45" x14ac:dyDescent="0.3">
      <c r="C11" s="184"/>
      <c r="F11" s="90"/>
    </row>
    <row r="12" spans="2:6" ht="14.45" x14ac:dyDescent="0.3">
      <c r="B12" s="199"/>
      <c r="C12" s="199"/>
      <c r="D12" s="199"/>
      <c r="F12" s="90"/>
    </row>
    <row r="13" spans="2:6" ht="14.45" x14ac:dyDescent="0.3">
      <c r="B13" s="199"/>
      <c r="C13" s="199"/>
      <c r="D13" s="199"/>
      <c r="F13" s="90"/>
    </row>
    <row r="14" spans="2:6" ht="14.45" x14ac:dyDescent="0.3">
      <c r="C14" s="207"/>
      <c r="F14" s="90"/>
    </row>
    <row r="15" spans="2:6" ht="14.45" x14ac:dyDescent="0.3">
      <c r="B15" s="216"/>
      <c r="C15" s="216"/>
      <c r="D15" s="216"/>
      <c r="E15" s="125"/>
      <c r="F15" s="90"/>
    </row>
    <row r="16" spans="2:6" ht="14.45" x14ac:dyDescent="0.3">
      <c r="F16" s="90"/>
    </row>
    <row r="17" spans="2:6" ht="14.45" x14ac:dyDescent="0.3">
      <c r="F17" s="90"/>
    </row>
    <row r="18" spans="2:6" ht="14.45" x14ac:dyDescent="0.3">
      <c r="F18" s="90"/>
    </row>
    <row r="19" spans="2:6" s="225" customFormat="1" ht="14.45" x14ac:dyDescent="0.3">
      <c r="E19" s="125"/>
      <c r="F19" s="90"/>
    </row>
    <row r="20" spans="2:6" s="225" customFormat="1" ht="14.45" x14ac:dyDescent="0.3">
      <c r="F20" s="90"/>
    </row>
    <row r="21" spans="2:6" s="225" customFormat="1" ht="14.45" x14ac:dyDescent="0.3">
      <c r="E21" s="125"/>
      <c r="F21" s="90"/>
    </row>
    <row r="22" spans="2:6" ht="14.45" x14ac:dyDescent="0.3">
      <c r="C22" s="224"/>
      <c r="F22" s="90"/>
    </row>
    <row r="23" spans="2:6" ht="14.45" x14ac:dyDescent="0.3">
      <c r="C23" s="224"/>
      <c r="F23" s="90"/>
    </row>
    <row r="24" spans="2:6" ht="14.45" x14ac:dyDescent="0.3">
      <c r="B24" s="227"/>
      <c r="C24" s="227"/>
      <c r="D24" s="227"/>
      <c r="E24" s="125"/>
      <c r="F24" s="90"/>
    </row>
    <row r="25" spans="2:6" ht="14.45" x14ac:dyDescent="0.3">
      <c r="F25" s="90"/>
    </row>
    <row r="26" spans="2:6" ht="14.45" x14ac:dyDescent="0.3">
      <c r="B26" s="227"/>
      <c r="C26" s="227"/>
      <c r="D26" s="227"/>
      <c r="E26" s="125"/>
      <c r="F26" s="90"/>
    </row>
    <row r="27" spans="2:6" x14ac:dyDescent="0.25">
      <c r="F27" s="90"/>
    </row>
    <row r="28" spans="2:6" x14ac:dyDescent="0.25">
      <c r="F28" s="90"/>
    </row>
    <row r="29" spans="2:6" x14ac:dyDescent="0.25">
      <c r="B29" s="233"/>
      <c r="C29" s="233"/>
      <c r="D29" s="233"/>
      <c r="E29" s="125"/>
      <c r="F29" s="9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19" workbookViewId="0">
      <selection activeCell="G21" sqref="G21"/>
    </sheetView>
  </sheetViews>
  <sheetFormatPr defaultRowHeight="15" x14ac:dyDescent="0.25"/>
  <cols>
    <col min="1" max="1" width="32.7109375" customWidth="1"/>
    <col min="2" max="2" width="9.7109375" bestFit="1" customWidth="1"/>
    <col min="3" max="3" width="13.7109375" bestFit="1" customWidth="1"/>
    <col min="5" max="5" width="11.28515625" bestFit="1" customWidth="1"/>
    <col min="6" max="6" width="13.7109375" bestFit="1" customWidth="1"/>
    <col min="7" max="7" width="12.42578125" bestFit="1" customWidth="1"/>
    <col min="10" max="10" width="13.140625" bestFit="1" customWidth="1"/>
    <col min="12" max="12" width="14.42578125" bestFit="1" customWidth="1"/>
    <col min="16" max="16" width="9.7109375" bestFit="1" customWidth="1"/>
  </cols>
  <sheetData>
    <row r="1" spans="1:16" ht="21" x14ac:dyDescent="0.4">
      <c r="A1" s="92"/>
      <c r="C1" s="93" t="s">
        <v>43</v>
      </c>
      <c r="J1" s="93" t="s">
        <v>49</v>
      </c>
    </row>
    <row r="3" spans="1:16" ht="21" x14ac:dyDescent="0.4">
      <c r="A3" s="93" t="s">
        <v>47</v>
      </c>
      <c r="J3" s="93" t="s">
        <v>22</v>
      </c>
      <c r="L3" s="93" t="s">
        <v>40</v>
      </c>
      <c r="O3" s="176" t="s">
        <v>55</v>
      </c>
    </row>
    <row r="4" spans="1:16" ht="21" x14ac:dyDescent="0.4">
      <c r="A4" s="93"/>
      <c r="C4" s="93"/>
      <c r="E4" s="93"/>
      <c r="F4" s="93"/>
      <c r="J4" s="95"/>
      <c r="L4" s="94"/>
      <c r="O4" s="96"/>
      <c r="P4" s="142">
        <v>0</v>
      </c>
    </row>
    <row r="5" spans="1:16" ht="21" x14ac:dyDescent="0.4">
      <c r="A5" s="99" t="s">
        <v>82</v>
      </c>
      <c r="B5" s="164"/>
      <c r="C5" s="142">
        <v>0</v>
      </c>
      <c r="D5" s="164"/>
      <c r="E5" s="143"/>
      <c r="F5" s="143"/>
      <c r="J5" s="95"/>
      <c r="K5" s="94"/>
      <c r="L5" s="94"/>
      <c r="M5" s="94"/>
      <c r="N5" s="94"/>
      <c r="O5" s="96"/>
      <c r="P5" s="142">
        <v>0</v>
      </c>
    </row>
    <row r="6" spans="1:16" ht="21.6" thickBot="1" x14ac:dyDescent="0.45">
      <c r="A6" s="206" t="s">
        <v>83</v>
      </c>
      <c r="B6" s="164"/>
      <c r="C6" s="142">
        <v>0</v>
      </c>
      <c r="D6" s="164"/>
      <c r="E6" s="164" t="s">
        <v>25</v>
      </c>
      <c r="F6" s="142"/>
      <c r="G6" s="164"/>
      <c r="P6" s="159">
        <v>0</v>
      </c>
    </row>
    <row r="7" spans="1:16" ht="21.6" thickTop="1" x14ac:dyDescent="0.4">
      <c r="A7" s="99" t="s">
        <v>84</v>
      </c>
      <c r="B7" s="164"/>
      <c r="C7" s="208" t="str">
        <f>IMSUB(C5,C6)</f>
        <v>0</v>
      </c>
      <c r="D7" s="164"/>
      <c r="E7" s="169" t="s">
        <v>51</v>
      </c>
      <c r="F7" s="168"/>
      <c r="G7" s="166"/>
      <c r="P7" s="143">
        <f>SUM(P4:P6)</f>
        <v>0</v>
      </c>
    </row>
    <row r="8" spans="1:16" ht="21" x14ac:dyDescent="0.4">
      <c r="A8" s="166"/>
      <c r="B8" s="164"/>
      <c r="C8" s="164"/>
      <c r="D8" s="164"/>
      <c r="E8" s="169" t="s">
        <v>52</v>
      </c>
      <c r="F8" s="142"/>
      <c r="G8" s="164"/>
    </row>
    <row r="9" spans="1:16" s="238" customFormat="1" ht="21" x14ac:dyDescent="0.4">
      <c r="A9" s="166"/>
      <c r="B9" s="164"/>
      <c r="C9" s="164"/>
      <c r="D9" s="164"/>
      <c r="E9" s="169"/>
      <c r="F9" s="142"/>
      <c r="G9" s="164"/>
    </row>
    <row r="10" spans="1:16" s="238" customFormat="1" ht="21" x14ac:dyDescent="0.4">
      <c r="A10" s="93" t="s">
        <v>154</v>
      </c>
      <c r="G10" s="164"/>
    </row>
    <row r="11" spans="1:16" s="238" customFormat="1" ht="21" x14ac:dyDescent="0.4">
      <c r="A11" s="93"/>
      <c r="C11" s="93"/>
      <c r="E11" s="93"/>
      <c r="F11" s="93"/>
      <c r="G11" s="164"/>
    </row>
    <row r="12" spans="1:16" s="238" customFormat="1" ht="21" x14ac:dyDescent="0.4">
      <c r="A12" s="99" t="s">
        <v>82</v>
      </c>
      <c r="B12" s="164"/>
      <c r="C12" s="142">
        <v>0</v>
      </c>
      <c r="D12" s="164"/>
      <c r="E12" s="143"/>
      <c r="F12" s="143"/>
      <c r="G12" s="164"/>
    </row>
    <row r="13" spans="1:16" s="238" customFormat="1" ht="21" x14ac:dyDescent="0.4">
      <c r="A13" s="206" t="s">
        <v>83</v>
      </c>
      <c r="B13" s="164"/>
      <c r="C13" s="142">
        <v>0</v>
      </c>
      <c r="D13" s="164"/>
      <c r="E13" s="164" t="s">
        <v>25</v>
      </c>
      <c r="F13" s="142"/>
      <c r="G13" s="164"/>
    </row>
    <row r="14" spans="1:16" ht="21" x14ac:dyDescent="0.4">
      <c r="A14" s="99" t="s">
        <v>84</v>
      </c>
      <c r="B14" s="164"/>
      <c r="C14" s="208" t="str">
        <f>IMSUB(C12,C13)</f>
        <v>0</v>
      </c>
      <c r="D14" s="164"/>
      <c r="E14" s="169" t="s">
        <v>51</v>
      </c>
      <c r="F14" s="168"/>
    </row>
    <row r="15" spans="1:16" ht="21" x14ac:dyDescent="0.4">
      <c r="A15" s="166"/>
      <c r="B15" s="164"/>
      <c r="C15" s="164"/>
      <c r="D15" s="164"/>
      <c r="E15" s="169" t="s">
        <v>52</v>
      </c>
      <c r="F15" s="142"/>
    </row>
    <row r="16" spans="1:16" s="238" customFormat="1" ht="21" x14ac:dyDescent="0.4">
      <c r="A16" s="166"/>
      <c r="B16" s="164"/>
      <c r="C16" s="164"/>
      <c r="D16" s="164"/>
      <c r="E16" s="169"/>
      <c r="F16" s="142"/>
    </row>
    <row r="17" spans="1:10" s="254" customFormat="1" ht="21" customHeight="1" x14ac:dyDescent="0.4">
      <c r="A17" s="93" t="s">
        <v>112</v>
      </c>
      <c r="B17" s="260" t="s">
        <v>113</v>
      </c>
      <c r="C17" s="261">
        <v>14</v>
      </c>
      <c r="J17" s="262"/>
    </row>
    <row r="18" spans="1:10" s="254" customFormat="1" ht="21" x14ac:dyDescent="0.4">
      <c r="A18" s="93" t="s">
        <v>114</v>
      </c>
      <c r="B18" s="93" t="s">
        <v>115</v>
      </c>
      <c r="C18" s="93"/>
      <c r="D18" s="93" t="s">
        <v>116</v>
      </c>
      <c r="E18" s="93"/>
      <c r="F18" s="93" t="s">
        <v>50</v>
      </c>
      <c r="J18" s="262"/>
    </row>
    <row r="19" spans="1:10" s="254" customFormat="1" ht="21" x14ac:dyDescent="0.4">
      <c r="A19" s="172"/>
      <c r="B19" s="164"/>
      <c r="C19" s="182"/>
      <c r="D19" s="300"/>
      <c r="E19" s="301"/>
      <c r="F19" s="142"/>
    </row>
    <row r="20" spans="1:10" s="254" customFormat="1" ht="21" x14ac:dyDescent="0.4">
      <c r="A20" s="172"/>
      <c r="B20" s="164"/>
      <c r="C20" s="182"/>
      <c r="D20" s="300"/>
      <c r="E20" s="301"/>
      <c r="F20" s="142"/>
    </row>
    <row r="21" spans="1:10" s="254" customFormat="1" ht="21" x14ac:dyDescent="0.4">
      <c r="A21" s="172"/>
      <c r="B21" s="164"/>
      <c r="C21" s="182"/>
      <c r="D21" s="300"/>
      <c r="E21" s="300"/>
      <c r="F21" s="142"/>
    </row>
    <row r="22" spans="1:10" s="254" customFormat="1" ht="21" x14ac:dyDescent="0.4">
      <c r="A22" s="172"/>
      <c r="B22" s="164"/>
      <c r="C22" s="182"/>
      <c r="D22" s="300"/>
      <c r="E22" s="301"/>
      <c r="F22" s="142"/>
    </row>
    <row r="23" spans="1:10" s="254" customFormat="1" ht="21" x14ac:dyDescent="0.4">
      <c r="A23" s="172"/>
      <c r="B23" s="164"/>
      <c r="C23" s="182"/>
      <c r="D23" s="300"/>
      <c r="E23" s="301"/>
      <c r="F23" s="142"/>
    </row>
    <row r="24" spans="1:10" s="254" customFormat="1" ht="21" x14ac:dyDescent="0.4">
      <c r="A24" s="172"/>
      <c r="B24" s="164"/>
      <c r="C24" s="182"/>
      <c r="D24" s="300"/>
      <c r="E24" s="301"/>
      <c r="F24" s="142"/>
      <c r="G24" s="94"/>
    </row>
    <row r="25" spans="1:10" s="254" customFormat="1" ht="21" x14ac:dyDescent="0.4">
      <c r="A25" s="172"/>
      <c r="B25" s="164"/>
      <c r="C25" s="182"/>
      <c r="D25" s="300"/>
      <c r="E25" s="301"/>
      <c r="F25" s="142"/>
      <c r="G25" s="94"/>
    </row>
    <row r="26" spans="1:10" s="254" customFormat="1" ht="21" x14ac:dyDescent="0.4">
      <c r="A26" s="172"/>
      <c r="B26" s="164"/>
      <c r="C26" s="182"/>
      <c r="D26" s="300"/>
      <c r="E26" s="301"/>
      <c r="F26" s="142"/>
      <c r="G26" s="94"/>
    </row>
    <row r="27" spans="1:10" s="254" customFormat="1" ht="21" x14ac:dyDescent="0.4">
      <c r="A27" s="172"/>
      <c r="B27" s="164"/>
      <c r="C27" s="182"/>
      <c r="D27" s="300"/>
      <c r="E27" s="301"/>
      <c r="F27" s="142"/>
    </row>
    <row r="28" spans="1:10" s="254" customFormat="1" ht="21" x14ac:dyDescent="0.4">
      <c r="A28" s="172"/>
      <c r="B28" s="164"/>
      <c r="C28" s="182"/>
      <c r="D28" s="300"/>
      <c r="E28" s="301"/>
      <c r="F28" s="142"/>
    </row>
    <row r="29" spans="1:10" s="254" customFormat="1" ht="21" x14ac:dyDescent="0.4">
      <c r="A29" s="172"/>
      <c r="B29" s="164"/>
      <c r="C29" s="182"/>
      <c r="D29" s="300"/>
      <c r="E29" s="301"/>
      <c r="F29" s="142"/>
    </row>
    <row r="30" spans="1:10" s="254" customFormat="1" ht="21" x14ac:dyDescent="0.4">
      <c r="A30" s="172"/>
      <c r="B30" s="164"/>
      <c r="C30" s="182"/>
      <c r="D30" s="300"/>
      <c r="E30" s="301"/>
      <c r="F30" s="142"/>
    </row>
    <row r="31" spans="1:10" s="254" customFormat="1" ht="21" x14ac:dyDescent="0.4">
      <c r="A31" s="172"/>
      <c r="B31" s="164"/>
      <c r="C31" s="182"/>
      <c r="D31" s="300"/>
      <c r="E31" s="301"/>
      <c r="F31" s="142"/>
    </row>
    <row r="32" spans="1:10" s="254" customFormat="1" ht="21" x14ac:dyDescent="0.4">
      <c r="A32" s="172"/>
      <c r="B32" s="164"/>
      <c r="C32" s="182"/>
      <c r="D32" s="300"/>
      <c r="E32" s="301"/>
      <c r="F32" s="142"/>
    </row>
    <row r="33" spans="1:12" s="254" customFormat="1" ht="21" x14ac:dyDescent="0.4">
      <c r="A33" s="172"/>
      <c r="B33" s="164"/>
      <c r="C33" s="182"/>
      <c r="D33" s="300"/>
      <c r="E33" s="301"/>
      <c r="F33" s="142"/>
    </row>
    <row r="34" spans="1:12" s="254" customFormat="1" ht="21" x14ac:dyDescent="0.4">
      <c r="A34" s="172"/>
      <c r="B34" s="164"/>
      <c r="C34" s="182"/>
      <c r="D34" s="300"/>
      <c r="E34" s="301"/>
      <c r="F34" s="142"/>
    </row>
    <row r="35" spans="1:12" s="254" customFormat="1" ht="21" x14ac:dyDescent="0.4">
      <c r="A35" s="172"/>
      <c r="B35" s="164"/>
      <c r="C35" s="182"/>
      <c r="D35" s="300"/>
      <c r="E35" s="301"/>
      <c r="F35" s="142"/>
    </row>
    <row r="36" spans="1:12" s="254" customFormat="1" ht="21" x14ac:dyDescent="0.4">
      <c r="A36" s="172"/>
      <c r="B36" s="164"/>
      <c r="C36" s="182"/>
      <c r="D36" s="300"/>
      <c r="E36" s="301"/>
      <c r="F36" s="142"/>
      <c r="H36" s="164" t="s">
        <v>117</v>
      </c>
      <c r="L36" s="99"/>
    </row>
    <row r="37" spans="1:12" s="254" customFormat="1" ht="21" x14ac:dyDescent="0.4">
      <c r="A37" s="172"/>
      <c r="B37" s="164"/>
      <c r="C37" s="182"/>
      <c r="D37" s="300"/>
      <c r="E37" s="301"/>
      <c r="F37" s="142"/>
      <c r="H37" s="164" t="s">
        <v>118</v>
      </c>
      <c r="L37" s="206"/>
    </row>
    <row r="38" spans="1:12" s="254" customFormat="1" ht="21.6" thickBot="1" x14ac:dyDescent="0.45">
      <c r="A38" s="172"/>
      <c r="B38" s="263"/>
      <c r="C38" s="183"/>
      <c r="D38" s="300"/>
      <c r="E38" s="301"/>
      <c r="F38" s="159"/>
      <c r="H38" s="164" t="s">
        <v>119</v>
      </c>
      <c r="L38" s="264"/>
    </row>
    <row r="39" spans="1:12" s="254" customFormat="1" ht="21.6" thickTop="1" x14ac:dyDescent="0.4">
      <c r="A39" s="98" t="s">
        <v>48</v>
      </c>
      <c r="B39" s="99">
        <f>SUM(B19:B38)</f>
        <v>0</v>
      </c>
      <c r="C39" s="165">
        <f>SUM(C19:C38)</f>
        <v>0</v>
      </c>
      <c r="E39" s="262"/>
      <c r="F39" s="143">
        <f>SUM(F19:F38)</f>
        <v>0</v>
      </c>
      <c r="H39" s="164" t="s">
        <v>120</v>
      </c>
      <c r="L39" s="208" t="str">
        <f>IMSUB(F39,L38)</f>
        <v>0</v>
      </c>
    </row>
    <row r="40" spans="1:12" s="238" customFormat="1" ht="21" x14ac:dyDescent="0.4">
      <c r="A40" s="222"/>
      <c r="B40" s="164"/>
      <c r="C40" s="164"/>
      <c r="D40" s="164"/>
      <c r="E40" s="142"/>
      <c r="F40" s="142"/>
      <c r="G40" s="94"/>
    </row>
    <row r="41" spans="1:12" s="238" customFormat="1" ht="21" x14ac:dyDescent="0.4">
      <c r="A41" s="222"/>
      <c r="B41" s="164"/>
      <c r="C41" s="164"/>
      <c r="D41" s="164"/>
      <c r="E41" s="142"/>
      <c r="F41" s="142"/>
      <c r="G41" s="94"/>
    </row>
    <row r="42" spans="1:12" s="238" customFormat="1" ht="21" x14ac:dyDescent="0.35">
      <c r="A42" s="222"/>
      <c r="B42" s="164"/>
      <c r="C42" s="164"/>
      <c r="D42" s="164"/>
      <c r="E42" s="142"/>
      <c r="F42" s="142"/>
      <c r="G42" s="94"/>
    </row>
    <row r="43" spans="1:12" s="238" customFormat="1" ht="21" x14ac:dyDescent="0.35">
      <c r="A43" s="222"/>
      <c r="B43" s="164"/>
      <c r="C43" s="164"/>
      <c r="D43" s="164"/>
      <c r="E43" s="142"/>
      <c r="F43" s="142"/>
      <c r="G43" s="94"/>
    </row>
    <row r="44" spans="1:12" s="238" customFormat="1" ht="21" x14ac:dyDescent="0.35">
      <c r="A44" s="222"/>
      <c r="B44" s="164"/>
      <c r="C44" s="164"/>
      <c r="D44" s="164"/>
      <c r="E44" s="142"/>
      <c r="F44" s="142"/>
      <c r="G44" s="94"/>
    </row>
    <row r="45" spans="1:12" s="238" customFormat="1" ht="21" x14ac:dyDescent="0.35">
      <c r="A45" s="222"/>
      <c r="B45" s="164"/>
      <c r="C45" s="164"/>
      <c r="D45" s="164"/>
      <c r="E45" s="142"/>
      <c r="F45" s="142"/>
      <c r="G45" s="94"/>
    </row>
    <row r="46" spans="1:12" s="238" customFormat="1" ht="21" x14ac:dyDescent="0.35">
      <c r="A46" s="222"/>
      <c r="B46" s="164"/>
      <c r="C46" s="164"/>
      <c r="D46" s="164"/>
      <c r="E46" s="142"/>
      <c r="F46" s="142"/>
      <c r="G46" s="94"/>
    </row>
    <row r="47" spans="1:12" s="238" customFormat="1" ht="21" x14ac:dyDescent="0.35">
      <c r="A47" s="222"/>
      <c r="B47" s="164"/>
      <c r="C47" s="164"/>
      <c r="D47" s="164"/>
      <c r="E47" s="142"/>
      <c r="F47" s="142"/>
      <c r="G47" s="94"/>
    </row>
    <row r="48" spans="1:12" s="238" customFormat="1" ht="21" x14ac:dyDescent="0.35">
      <c r="A48" s="222"/>
      <c r="B48" s="164"/>
      <c r="C48" s="164"/>
      <c r="D48" s="164"/>
      <c r="E48" s="142"/>
      <c r="F48" s="142"/>
      <c r="G48" s="94"/>
    </row>
    <row r="49" spans="1:12" s="222" customFormat="1" ht="21" x14ac:dyDescent="0.35">
      <c r="F49" s="142"/>
    </row>
    <row r="50" spans="1:12" s="222" customFormat="1" ht="21" x14ac:dyDescent="0.35">
      <c r="F50" s="258"/>
    </row>
    <row r="51" spans="1:12" s="238" customFormat="1" ht="21" x14ac:dyDescent="0.35">
      <c r="A51" s="222"/>
      <c r="B51" s="164"/>
      <c r="C51" s="164"/>
      <c r="D51" s="164"/>
      <c r="E51" s="142"/>
      <c r="F51" s="258"/>
      <c r="G51" s="94"/>
    </row>
    <row r="52" spans="1:12" s="238" customFormat="1" ht="21" x14ac:dyDescent="0.35">
      <c r="A52" s="222"/>
      <c r="B52" s="164"/>
      <c r="C52" s="164"/>
      <c r="D52" s="164"/>
      <c r="E52" s="142"/>
      <c r="F52" s="258"/>
      <c r="G52" s="94"/>
    </row>
    <row r="53" spans="1:12" s="141" customFormat="1" ht="21" x14ac:dyDescent="0.35">
      <c r="A53" s="222"/>
      <c r="E53" s="143"/>
      <c r="F53" s="259"/>
    </row>
    <row r="54" spans="1:12" ht="21" x14ac:dyDescent="0.35">
      <c r="A54" s="222"/>
      <c r="F54" s="253"/>
    </row>
    <row r="55" spans="1:12" ht="21" x14ac:dyDescent="0.35">
      <c r="A55" s="222"/>
      <c r="F55" s="253"/>
    </row>
    <row r="56" spans="1:12" ht="21" x14ac:dyDescent="0.35">
      <c r="A56" s="222"/>
      <c r="B56" s="187"/>
      <c r="C56" s="188"/>
      <c r="D56" s="189"/>
      <c r="E56" s="190"/>
      <c r="F56" s="93"/>
    </row>
    <row r="57" spans="1:12" ht="21" x14ac:dyDescent="0.35">
      <c r="A57" s="222"/>
      <c r="B57" s="187"/>
      <c r="C57" s="187"/>
      <c r="D57" s="187"/>
      <c r="E57" s="187"/>
    </row>
    <row r="58" spans="1:12" ht="21" x14ac:dyDescent="0.35">
      <c r="A58" s="222"/>
      <c r="B58" s="187"/>
      <c r="C58" s="191"/>
      <c r="D58" s="187"/>
      <c r="E58" s="191"/>
      <c r="H58" s="171"/>
      <c r="I58" s="167"/>
      <c r="J58" s="167"/>
      <c r="K58" s="167"/>
      <c r="L58" s="172"/>
    </row>
    <row r="59" spans="1:12" ht="21" x14ac:dyDescent="0.35">
      <c r="A59" s="98"/>
      <c r="B59" s="187"/>
      <c r="C59" s="186"/>
      <c r="D59" s="192"/>
      <c r="E59" s="191"/>
      <c r="H59" s="171"/>
      <c r="I59" s="167"/>
      <c r="J59" s="167"/>
      <c r="K59" s="167"/>
      <c r="L59" s="172"/>
    </row>
    <row r="60" spans="1:12" s="181" customFormat="1" ht="21" x14ac:dyDescent="0.35">
      <c r="A60"/>
      <c r="B60" s="187"/>
      <c r="C60" s="186"/>
      <c r="D60" s="192"/>
      <c r="E60" s="191"/>
      <c r="H60" s="171"/>
      <c r="I60" s="180"/>
      <c r="J60" s="180"/>
      <c r="K60" s="180"/>
      <c r="L60" s="172"/>
    </row>
    <row r="61" spans="1:12" ht="21" x14ac:dyDescent="0.35">
      <c r="B61" s="187"/>
      <c r="C61" s="186"/>
      <c r="D61" s="187"/>
      <c r="E61" s="186"/>
      <c r="H61" s="171"/>
      <c r="I61" s="167"/>
      <c r="J61" s="167"/>
      <c r="K61" s="167"/>
      <c r="L61" s="173"/>
    </row>
    <row r="62" spans="1:12" ht="21" x14ac:dyDescent="0.35">
      <c r="A62" s="93"/>
      <c r="B62" s="187"/>
      <c r="C62" s="186"/>
      <c r="D62" s="187"/>
      <c r="E62" s="186"/>
      <c r="H62" s="171"/>
      <c r="I62" s="167"/>
      <c r="J62" s="167"/>
      <c r="K62" s="167"/>
      <c r="L62" s="173"/>
    </row>
    <row r="63" spans="1:12" x14ac:dyDescent="0.25">
      <c r="B63" s="187"/>
      <c r="C63" s="187"/>
      <c r="D63" s="187"/>
      <c r="E63" s="187"/>
    </row>
    <row r="64" spans="1:12" ht="21" x14ac:dyDescent="0.35">
      <c r="A64" s="164"/>
    </row>
    <row r="65" spans="1:1" ht="21" x14ac:dyDescent="0.35">
      <c r="A65" s="164"/>
    </row>
    <row r="66" spans="1:1" ht="21" x14ac:dyDescent="0.35">
      <c r="A66" s="164"/>
    </row>
    <row r="67" spans="1:1" ht="21" x14ac:dyDescent="0.35">
      <c r="A67" s="164"/>
    </row>
    <row r="68" spans="1:1" ht="21" x14ac:dyDescent="0.35">
      <c r="A68" s="164"/>
    </row>
  </sheetData>
  <mergeCells count="20">
    <mergeCell ref="D31:E31"/>
    <mergeCell ref="D19:E19"/>
    <mergeCell ref="D20:E20"/>
    <mergeCell ref="D21:E21"/>
    <mergeCell ref="D22:E22"/>
    <mergeCell ref="D23:E23"/>
    <mergeCell ref="D24:E24"/>
    <mergeCell ref="D26:E26"/>
    <mergeCell ref="D27:E27"/>
    <mergeCell ref="D28:E28"/>
    <mergeCell ref="D29:E29"/>
    <mergeCell ref="D30:E30"/>
    <mergeCell ref="D25:E25"/>
    <mergeCell ref="D36:E36"/>
    <mergeCell ref="D37:E37"/>
    <mergeCell ref="D38:E38"/>
    <mergeCell ref="D32:E32"/>
    <mergeCell ref="D33:E33"/>
    <mergeCell ref="D34:E34"/>
    <mergeCell ref="D35:E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Draft Budget</vt:lpstr>
      <vt:lpstr>Confirmed Budget</vt:lpstr>
      <vt:lpstr>Updated Budget - Dec 31th</vt:lpstr>
      <vt:lpstr>Seed money </vt:lpstr>
      <vt:lpstr>Extra Ice</vt:lpstr>
      <vt:lpstr>Coaches</vt:lpstr>
      <vt:lpstr>Ref Costs</vt:lpstr>
      <vt:lpstr>Extra Costs</vt:lpstr>
      <vt:lpstr> Fundraising &amp; Donations</vt:lpstr>
      <vt:lpstr>Gaming</vt:lpstr>
      <vt:lpstr>Sponsors</vt:lpstr>
      <vt:lpstr>Bank Transactions 22-23</vt:lpstr>
      <vt:lpstr>Gaming Bank Transitions 22-23</vt:lpstr>
      <vt:lpstr>Tournament Bank Transitions</vt:lpstr>
      <vt:lpstr>'Confirmed Budget'!Print_Area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Calabraise</dc:creator>
  <cp:lastModifiedBy>Michelle</cp:lastModifiedBy>
  <cp:lastPrinted>2022-11-21T01:42:49Z</cp:lastPrinted>
  <dcterms:created xsi:type="dcterms:W3CDTF">2017-10-04T16:44:09Z</dcterms:created>
  <dcterms:modified xsi:type="dcterms:W3CDTF">2023-09-20T21:51:17Z</dcterms:modified>
</cp:coreProperties>
</file>