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 activeTab="6"/>
  </bookViews>
  <sheets>
    <sheet name="Confirmed Budget" sheetId="1" r:id="rId1"/>
    <sheet name="Team List" sheetId="2" r:id="rId2"/>
    <sheet name="Gaming Info" sheetId="3" r:id="rId3"/>
    <sheet name="Raffle Baskets" sheetId="4" r:id="rId4"/>
    <sheet name="Silent Auction" sheetId="10" r:id="rId5"/>
    <sheet name="Costs" sheetId="7" r:id="rId6"/>
    <sheet name="Sponsorships" sheetId="8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jV99bHrAtUpZLiOOJ9W/RGfn8XHQ=="/>
    </ext>
  </extLst>
</workbook>
</file>

<file path=xl/calcChain.xml><?xml version="1.0" encoding="utf-8"?>
<calcChain xmlns="http://schemas.openxmlformats.org/spreadsheetml/2006/main">
  <c r="C12" i="4" l="1"/>
  <c r="D8" i="10" l="1"/>
  <c r="K6" i="10"/>
  <c r="C6" i="3"/>
  <c r="F25" i="3"/>
  <c r="C13" i="8"/>
  <c r="F24" i="1"/>
  <c r="D24" i="1"/>
  <c r="F11" i="1"/>
  <c r="F25" i="1" s="1"/>
  <c r="D11" i="1"/>
  <c r="D25" i="1" l="1"/>
  <c r="K7" i="10"/>
</calcChain>
</file>

<file path=xl/sharedStrings.xml><?xml version="1.0" encoding="utf-8"?>
<sst xmlns="http://schemas.openxmlformats.org/spreadsheetml/2006/main" count="148" uniqueCount="95">
  <si>
    <t>Kerry Park Minor Hockey Association</t>
  </si>
  <si>
    <t>Tournament dates:</t>
  </si>
  <si>
    <t>Date:</t>
  </si>
  <si>
    <t>Budget</t>
  </si>
  <si>
    <t xml:space="preserve">Actual     </t>
  </si>
  <si>
    <t>Notes</t>
  </si>
  <si>
    <t>Income</t>
  </si>
  <si>
    <t>Registration  ($1,600 X 9 teams) - updated to 9 teams</t>
  </si>
  <si>
    <t>50/50</t>
  </si>
  <si>
    <t>Sponsorship</t>
  </si>
  <si>
    <t>Raffle Baskets</t>
  </si>
  <si>
    <t>Silent Auction</t>
  </si>
  <si>
    <t>Total Income</t>
  </si>
  <si>
    <t>Expenses</t>
  </si>
  <si>
    <t>Tournament sanction fee</t>
  </si>
  <si>
    <t>Paid</t>
  </si>
  <si>
    <t>Ice expenses (Kerry Park arena)</t>
  </si>
  <si>
    <t>Ice expenses (SLS arena)</t>
  </si>
  <si>
    <t>Referees/linesmen (details)</t>
  </si>
  <si>
    <t>26 games X 195 (3 man system)</t>
  </si>
  <si>
    <t>Heritage House est. - (details)</t>
  </si>
  <si>
    <t>50/50 tickets (details)</t>
  </si>
  <si>
    <t>Materials and approval</t>
  </si>
  <si>
    <t>Stationery (details)</t>
  </si>
  <si>
    <t>Game MVP Swag</t>
  </si>
  <si>
    <t>MVP Toques from Just Sew Duncan</t>
  </si>
  <si>
    <t>Snacks for players &amp; coaches (details)</t>
  </si>
  <si>
    <t>Programs</t>
  </si>
  <si>
    <t>TBD if desired</t>
  </si>
  <si>
    <t>Total Expenses</t>
  </si>
  <si>
    <t>Overages</t>
  </si>
  <si>
    <t>Teams</t>
  </si>
  <si>
    <t>Kerry Park</t>
  </si>
  <si>
    <t>Emailed</t>
  </si>
  <si>
    <t>In-Fully confirmed</t>
  </si>
  <si>
    <t>Current Team Roster, Team Logo, Team Photo, and HCR</t>
  </si>
  <si>
    <t>New Schedule sent</t>
  </si>
  <si>
    <t>Done</t>
  </si>
  <si>
    <t>In- Fully confirmed</t>
  </si>
  <si>
    <t>Current team roster, team HCR, Photo and Logo</t>
  </si>
  <si>
    <t>In -Fully confirmed</t>
  </si>
  <si>
    <t>Current Team Roster, Team HCR, Team Logo, Team Photo</t>
  </si>
  <si>
    <t xml:space="preserve">Current Team Roster, Team HCR, Team Logo, </t>
  </si>
  <si>
    <t>Current Team Roster, Team HCR, Team Logo</t>
  </si>
  <si>
    <t>In-Fully Confirmed</t>
  </si>
  <si>
    <t>Current Team Roster, Team HCR, Team Logo,Team photo</t>
  </si>
  <si>
    <t>Gift Baskets</t>
  </si>
  <si>
    <t>Total Sales:</t>
  </si>
  <si>
    <t>$0.00</t>
  </si>
  <si>
    <t>BC Gaming #</t>
  </si>
  <si>
    <t>Amount Owing:</t>
  </si>
  <si>
    <t>Date funds depositied into gaming account:</t>
  </si>
  <si>
    <t>Total earned:</t>
  </si>
  <si>
    <t>50/50 Draws</t>
  </si>
  <si>
    <t>Date of Draws</t>
  </si>
  <si>
    <t>Winning Ticket #</t>
  </si>
  <si>
    <t>Ticket draw to take place at the indicated time</t>
  </si>
  <si>
    <t>Total:</t>
  </si>
  <si>
    <t>Basket #1</t>
  </si>
  <si>
    <t>Basket #2</t>
  </si>
  <si>
    <t>Basket #3</t>
  </si>
  <si>
    <t>Basket #4</t>
  </si>
  <si>
    <t>Basket #5</t>
  </si>
  <si>
    <t>Basket #6</t>
  </si>
  <si>
    <t>Basket #7</t>
  </si>
  <si>
    <t>Basket #8</t>
  </si>
  <si>
    <t>Basket #9</t>
  </si>
  <si>
    <t>Basket #10</t>
  </si>
  <si>
    <t>Cost of Baskets:</t>
  </si>
  <si>
    <t>Amount</t>
  </si>
  <si>
    <t>Invoice #</t>
  </si>
  <si>
    <t>Extra Costs Tracker</t>
  </si>
  <si>
    <t>Item</t>
  </si>
  <si>
    <t>Reason</t>
  </si>
  <si>
    <t>Sponsors and Levels</t>
  </si>
  <si>
    <t>Organization</t>
  </si>
  <si>
    <t>Total Sponsorships:</t>
  </si>
  <si>
    <t>Cost</t>
  </si>
  <si>
    <t>Winning Ticket</t>
  </si>
  <si>
    <t>Heritage Trophies Duncan</t>
  </si>
  <si>
    <t xml:space="preserve">Signage - standings board, schedule, etc. </t>
  </si>
  <si>
    <t>Costco Gatorade and granola bars.</t>
  </si>
  <si>
    <t>Etransfered Amounts:</t>
  </si>
  <si>
    <t>Cash Amounts:</t>
  </si>
  <si>
    <t>Sub-totals:</t>
  </si>
  <si>
    <t>Minus erned amounts:</t>
  </si>
  <si>
    <t>Claimed</t>
  </si>
  <si>
    <t>Time</t>
  </si>
  <si>
    <t>XXXX - Class D - Raffle Licence - Regular Ticket</t>
  </si>
  <si>
    <t>XXXX - Class D - Raffle Licence - Percentage Draw</t>
  </si>
  <si>
    <r>
      <t>BC Gaming XXXX</t>
    </r>
    <r>
      <rPr>
        <sz val="16"/>
        <color rgb="FFFF0000"/>
        <rFont val="Calibri"/>
        <family val="2"/>
      </rPr>
      <t xml:space="preserve"> </t>
    </r>
    <r>
      <rPr>
        <sz val="16"/>
        <rFont val="Calibri"/>
        <family val="2"/>
      </rPr>
      <t>- Class D - Raffle Licence - Regular Ticket</t>
    </r>
  </si>
  <si>
    <r>
      <t xml:space="preserve">Raffle Draws: </t>
    </r>
    <r>
      <rPr>
        <sz val="16"/>
        <color rgb="FF000000"/>
        <rFont val="Calibri"/>
        <family val="2"/>
      </rPr>
      <t>all draws to be conducted at</t>
    </r>
  </si>
  <si>
    <t xml:space="preserve">Date funds depositied into gaming account: </t>
  </si>
  <si>
    <t xml:space="preserve">Funds deposited in to team account: </t>
  </si>
  <si>
    <t xml:space="preserve"> Tournament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</si>
</sst>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"/>
    <numFmt numFmtId="165" formatCode="&quot;$&quot;#,##0.00"/>
  </numFmts>
  <fonts count="3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b/>
      <i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FF0000"/>
      <name val="Calibri"/>
      <family val="2"/>
    </font>
    <font>
      <b/>
      <sz val="16"/>
      <color rgb="FFFF0000"/>
      <name val="Calibri"/>
      <family val="2"/>
    </font>
    <font>
      <b/>
      <u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name val="Calibri"/>
      <family val="2"/>
    </font>
    <font>
      <sz val="11"/>
      <color rgb="FF000000"/>
      <name val="Calibri"/>
      <family val="2"/>
    </font>
    <font>
      <b/>
      <u/>
      <sz val="16"/>
      <color rgb="FF000000"/>
      <name val="Calibri"/>
      <family val="2"/>
    </font>
    <font>
      <b/>
      <u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3" borderId="7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0" fontId="7" fillId="3" borderId="7" xfId="0" applyFont="1" applyFill="1" applyBorder="1" applyAlignment="1">
      <alignment horizontal="right"/>
    </xf>
    <xf numFmtId="49" fontId="8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7" fillId="2" borderId="8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49" fontId="9" fillId="4" borderId="7" xfId="0" applyNumberFormat="1" applyFont="1" applyFill="1" applyBorder="1"/>
    <xf numFmtId="49" fontId="8" fillId="4" borderId="7" xfId="0" applyNumberFormat="1" applyFont="1" applyFill="1" applyBorder="1"/>
    <xf numFmtId="39" fontId="10" fillId="4" borderId="7" xfId="0" applyNumberFormat="1" applyFont="1" applyFill="1" applyBorder="1"/>
    <xf numFmtId="0" fontId="11" fillId="4" borderId="7" xfId="0" applyFont="1" applyFill="1" applyBorder="1"/>
    <xf numFmtId="0" fontId="6" fillId="0" borderId="0" xfId="0" applyFont="1"/>
    <xf numFmtId="49" fontId="10" fillId="0" borderId="0" xfId="0" applyNumberFormat="1" applyFont="1"/>
    <xf numFmtId="49" fontId="8" fillId="0" borderId="0" xfId="0" applyNumberFormat="1" applyFont="1"/>
    <xf numFmtId="39" fontId="10" fillId="0" borderId="0" xfId="0" applyNumberFormat="1" applyFont="1"/>
    <xf numFmtId="0" fontId="11" fillId="0" borderId="0" xfId="0" applyFont="1"/>
    <xf numFmtId="49" fontId="10" fillId="2" borderId="7" xfId="0" applyNumberFormat="1" applyFont="1" applyFill="1" applyBorder="1"/>
    <xf numFmtId="49" fontId="8" fillId="2" borderId="7" xfId="0" applyNumberFormat="1" applyFont="1" applyFill="1" applyBorder="1"/>
    <xf numFmtId="39" fontId="10" fillId="2" borderId="7" xfId="0" applyNumberFormat="1" applyFont="1" applyFill="1" applyBorder="1"/>
    <xf numFmtId="0" fontId="11" fillId="2" borderId="7" xfId="0" applyFont="1" applyFill="1" applyBorder="1"/>
    <xf numFmtId="4" fontId="11" fillId="2" borderId="7" xfId="0" applyNumberFormat="1" applyFont="1" applyFill="1" applyBorder="1"/>
    <xf numFmtId="0" fontId="5" fillId="4" borderId="7" xfId="0" applyFont="1" applyFill="1" applyBorder="1"/>
    <xf numFmtId="49" fontId="12" fillId="4" borderId="7" xfId="0" applyNumberFormat="1" applyFont="1" applyFill="1" applyBorder="1" applyAlignment="1">
      <alignment horizontal="right"/>
    </xf>
    <xf numFmtId="164" fontId="10" fillId="4" borderId="9" xfId="0" applyNumberFormat="1" applyFont="1" applyFill="1" applyBorder="1"/>
    <xf numFmtId="164" fontId="10" fillId="4" borderId="7" xfId="0" applyNumberFormat="1" applyFont="1" applyFill="1" applyBorder="1"/>
    <xf numFmtId="49" fontId="9" fillId="5" borderId="7" xfId="0" applyNumberFormat="1" applyFont="1" applyFill="1" applyBorder="1"/>
    <xf numFmtId="49" fontId="8" fillId="5" borderId="7" xfId="0" applyNumberFormat="1" applyFont="1" applyFill="1" applyBorder="1"/>
    <xf numFmtId="39" fontId="10" fillId="5" borderId="7" xfId="0" applyNumberFormat="1" applyFont="1" applyFill="1" applyBorder="1"/>
    <xf numFmtId="0" fontId="11" fillId="5" borderId="7" xfId="0" applyFont="1" applyFill="1" applyBorder="1"/>
    <xf numFmtId="4" fontId="11" fillId="0" borderId="0" xfId="0" applyNumberFormat="1" applyFont="1"/>
    <xf numFmtId="0" fontId="13" fillId="0" borderId="0" xfId="0" applyFont="1"/>
    <xf numFmtId="0" fontId="5" fillId="0" borderId="0" xfId="0" applyFont="1"/>
    <xf numFmtId="0" fontId="5" fillId="5" borderId="7" xfId="0" applyFont="1" applyFill="1" applyBorder="1"/>
    <xf numFmtId="49" fontId="12" fillId="5" borderId="7" xfId="0" applyNumberFormat="1" applyFont="1" applyFill="1" applyBorder="1" applyAlignment="1">
      <alignment horizontal="right"/>
    </xf>
    <xf numFmtId="164" fontId="10" fillId="5" borderId="9" xfId="0" applyNumberFormat="1" applyFont="1" applyFill="1" applyBorder="1"/>
    <xf numFmtId="164" fontId="10" fillId="5" borderId="7" xfId="0" applyNumberFormat="1" applyFont="1" applyFill="1" applyBorder="1"/>
    <xf numFmtId="49" fontId="14" fillId="2" borderId="7" xfId="0" applyNumberFormat="1" applyFont="1" applyFill="1" applyBorder="1"/>
    <xf numFmtId="39" fontId="8" fillId="2" borderId="10" xfId="0" applyNumberFormat="1" applyFont="1" applyFill="1" applyBorder="1"/>
    <xf numFmtId="39" fontId="8" fillId="2" borderId="7" xfId="0" applyNumberFormat="1" applyFont="1" applyFill="1" applyBorder="1"/>
    <xf numFmtId="0" fontId="15" fillId="6" borderId="0" xfId="0" applyFont="1" applyFill="1"/>
    <xf numFmtId="0" fontId="13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2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4" fillId="0" borderId="0" xfId="0" applyFont="1"/>
    <xf numFmtId="15" fontId="21" fillId="0" borderId="0" xfId="0" applyNumberFormat="1" applyFont="1" applyAlignment="1">
      <alignment horizontal="center"/>
    </xf>
    <xf numFmtId="0" fontId="26" fillId="0" borderId="0" xfId="0" applyFont="1"/>
    <xf numFmtId="0" fontId="21" fillId="0" borderId="0" xfId="0" applyFont="1" applyAlignment="1">
      <alignment horizontal="center"/>
    </xf>
    <xf numFmtId="0" fontId="27" fillId="0" borderId="0" xfId="0" applyFont="1"/>
    <xf numFmtId="0" fontId="17" fillId="0" borderId="0" xfId="0" applyFont="1" applyAlignment="1">
      <alignment horizontal="center"/>
    </xf>
    <xf numFmtId="0" fontId="28" fillId="0" borderId="0" xfId="0" applyFont="1"/>
    <xf numFmtId="49" fontId="17" fillId="2" borderId="7" xfId="0" applyNumberFormat="1" applyFont="1" applyFill="1" applyBorder="1"/>
    <xf numFmtId="49" fontId="17" fillId="2" borderId="7" xfId="0" applyNumberFormat="1" applyFont="1" applyFill="1" applyBorder="1" applyAlignment="1">
      <alignment horizontal="center"/>
    </xf>
    <xf numFmtId="49" fontId="17" fillId="2" borderId="0" xfId="0" applyNumberFormat="1" applyFont="1" applyFill="1"/>
    <xf numFmtId="0" fontId="17" fillId="0" borderId="0" xfId="0" applyFont="1" applyAlignment="1">
      <alignment horizontal="right"/>
    </xf>
    <xf numFmtId="0" fontId="21" fillId="0" borderId="11" xfId="0" applyFont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49" fontId="35" fillId="2" borderId="7" xfId="0" applyNumberFormat="1" applyFont="1" applyFill="1" applyBorder="1"/>
    <xf numFmtId="0" fontId="35" fillId="0" borderId="0" xfId="0" applyFont="1"/>
    <xf numFmtId="15" fontId="6" fillId="3" borderId="7" xfId="0" applyNumberFormat="1" applyFont="1" applyFill="1" applyBorder="1"/>
    <xf numFmtId="0" fontId="11" fillId="7" borderId="7" xfId="0" applyFont="1" applyFill="1" applyBorder="1"/>
    <xf numFmtId="0" fontId="6" fillId="8" borderId="0" xfId="0" applyFont="1" applyFill="1"/>
    <xf numFmtId="39" fontId="10" fillId="9" borderId="0" xfId="0" applyNumberFormat="1" applyFont="1" applyFill="1"/>
    <xf numFmtId="0" fontId="29" fillId="0" borderId="0" xfId="0" applyFont="1"/>
    <xf numFmtId="0" fontId="22" fillId="0" borderId="0" xfId="0" applyFont="1" applyAlignment="1">
      <alignment horizontal="center"/>
    </xf>
    <xf numFmtId="165" fontId="21" fillId="0" borderId="0" xfId="0" applyNumberFormat="1" applyFont="1" applyAlignment="1">
      <alignment horizontal="right"/>
    </xf>
    <xf numFmtId="165" fontId="21" fillId="0" borderId="11" xfId="0" applyNumberFormat="1" applyFont="1" applyBorder="1" applyAlignment="1">
      <alignment horizontal="right"/>
    </xf>
    <xf numFmtId="165" fontId="22" fillId="0" borderId="0" xfId="0" applyNumberFormat="1" applyFont="1" applyAlignment="1">
      <alignment horizontal="right"/>
    </xf>
    <xf numFmtId="165" fontId="31" fillId="0" borderId="0" xfId="0" applyNumberFormat="1" applyFont="1"/>
    <xf numFmtId="15" fontId="30" fillId="0" borderId="0" xfId="0" applyNumberFormat="1" applyFont="1"/>
    <xf numFmtId="0" fontId="3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center" vertical="center"/>
    </xf>
    <xf numFmtId="165" fontId="21" fillId="0" borderId="12" xfId="0" applyNumberFormat="1" applyFont="1" applyBorder="1" applyAlignment="1">
      <alignment horizontal="center" vertical="center"/>
    </xf>
    <xf numFmtId="165" fontId="22" fillId="0" borderId="7" xfId="0" applyNumberFormat="1" applyFont="1" applyBorder="1" applyAlignment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165" fontId="30" fillId="0" borderId="12" xfId="0" applyNumberFormat="1" applyFont="1" applyBorder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5" fillId="2" borderId="7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5" fontId="1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9" fontId="17" fillId="10" borderId="0" xfId="0" applyNumberFormat="1" applyFont="1" applyFill="1"/>
    <xf numFmtId="0" fontId="17" fillId="10" borderId="0" xfId="0" applyFont="1" applyFill="1"/>
    <xf numFmtId="0" fontId="17" fillId="10" borderId="0" xfId="0" applyFont="1" applyFill="1" applyAlignment="1">
      <alignment horizontal="center" vertical="center"/>
    </xf>
    <xf numFmtId="0" fontId="6" fillId="10" borderId="0" xfId="0" applyFont="1" applyFill="1"/>
    <xf numFmtId="0" fontId="23" fillId="0" borderId="0" xfId="0" applyFont="1"/>
    <xf numFmtId="49" fontId="2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49" fontId="2" fillId="2" borderId="4" xfId="0" applyNumberFormat="1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49" fontId="10" fillId="2" borderId="1" xfId="0" applyNumberFormat="1" applyFont="1" applyFill="1" applyBorder="1" applyAlignment="1">
      <alignment horizontal="left" wrapText="1"/>
    </xf>
    <xf numFmtId="0" fontId="0" fillId="0" borderId="0" xfId="0"/>
    <xf numFmtId="0" fontId="24" fillId="0" borderId="0" xfId="0" applyFont="1"/>
    <xf numFmtId="0" fontId="23" fillId="0" borderId="0" xfId="0" applyFont="1"/>
    <xf numFmtId="0" fontId="22" fillId="0" borderId="0" xfId="0" applyFont="1"/>
    <xf numFmtId="0" fontId="18" fillId="0" borderId="0" xfId="0" applyFont="1"/>
    <xf numFmtId="0" fontId="21" fillId="0" borderId="0" xfId="0" applyFont="1"/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C7" sqref="C7"/>
    </sheetView>
  </sheetViews>
  <sheetFormatPr defaultColWidth="14.42578125" defaultRowHeight="15" customHeight="1" x14ac:dyDescent="0.25"/>
  <cols>
    <col min="1" max="1" width="12.7109375" customWidth="1"/>
    <col min="2" max="2" width="4.85546875" customWidth="1"/>
    <col min="3" max="3" width="37.42578125" customWidth="1"/>
    <col min="4" max="4" width="11.7109375" customWidth="1"/>
    <col min="5" max="5" width="5" customWidth="1"/>
    <col min="6" max="6" width="11" customWidth="1"/>
    <col min="7" max="7" width="2" customWidth="1"/>
    <col min="8" max="8" width="29.140625" customWidth="1"/>
    <col min="9" max="26" width="8.7109375" customWidth="1"/>
  </cols>
  <sheetData>
    <row r="1" spans="1:10" x14ac:dyDescent="0.25">
      <c r="A1" s="109" t="s">
        <v>0</v>
      </c>
      <c r="B1" s="110"/>
      <c r="C1" s="110"/>
      <c r="D1" s="110"/>
      <c r="E1" s="110"/>
      <c r="F1" s="110"/>
      <c r="G1" s="110"/>
      <c r="H1" s="111"/>
    </row>
    <row r="2" spans="1:10" x14ac:dyDescent="0.25">
      <c r="A2" s="112" t="s">
        <v>94</v>
      </c>
      <c r="B2" s="113"/>
      <c r="C2" s="113"/>
      <c r="D2" s="113"/>
      <c r="E2" s="113"/>
      <c r="F2" s="113"/>
      <c r="G2" s="113"/>
      <c r="H2" s="114"/>
    </row>
    <row r="3" spans="1:10" ht="22.5" customHeight="1" x14ac:dyDescent="0.25">
      <c r="A3" s="1" t="s">
        <v>1</v>
      </c>
      <c r="B3" s="1"/>
      <c r="C3" s="2"/>
      <c r="D3" s="2"/>
      <c r="E3" s="3"/>
      <c r="F3" s="3"/>
      <c r="G3" s="4" t="s">
        <v>2</v>
      </c>
      <c r="H3" s="71">
        <v>44862</v>
      </c>
    </row>
    <row r="4" spans="1:10" ht="17.25" customHeight="1" x14ac:dyDescent="0.25">
      <c r="A4" s="5"/>
      <c r="B4" s="5"/>
      <c r="C4" s="5"/>
      <c r="D4" s="6" t="s">
        <v>3</v>
      </c>
      <c r="E4" s="7"/>
      <c r="F4" s="8" t="s">
        <v>4</v>
      </c>
      <c r="G4" s="9"/>
      <c r="H4" s="8" t="s">
        <v>5</v>
      </c>
    </row>
    <row r="5" spans="1:10" x14ac:dyDescent="0.25">
      <c r="A5" s="10" t="s">
        <v>6</v>
      </c>
      <c r="B5" s="11"/>
      <c r="C5" s="11"/>
      <c r="D5" s="12"/>
      <c r="E5" s="13"/>
      <c r="F5" s="72"/>
      <c r="G5" s="72"/>
      <c r="H5" s="73"/>
    </row>
    <row r="6" spans="1:10" x14ac:dyDescent="0.25">
      <c r="A6" s="15" t="s">
        <v>7</v>
      </c>
      <c r="B6" s="16"/>
      <c r="C6" s="16"/>
      <c r="D6" s="17">
        <v>14400</v>
      </c>
      <c r="E6" s="18"/>
      <c r="F6" s="17"/>
      <c r="G6" s="18"/>
      <c r="H6" s="14"/>
    </row>
    <row r="7" spans="1:10" x14ac:dyDescent="0.25">
      <c r="A7" s="15" t="s">
        <v>8</v>
      </c>
      <c r="B7" s="16"/>
      <c r="C7" s="16"/>
      <c r="D7" s="17">
        <v>520</v>
      </c>
      <c r="E7" s="18"/>
      <c r="F7" s="32"/>
      <c r="G7" s="18"/>
      <c r="H7" s="14"/>
    </row>
    <row r="8" spans="1:10" x14ac:dyDescent="0.25">
      <c r="A8" s="15" t="s">
        <v>9</v>
      </c>
      <c r="B8" s="16"/>
      <c r="C8" s="16"/>
      <c r="D8" s="17">
        <v>1000</v>
      </c>
      <c r="E8" s="18"/>
      <c r="F8" s="32"/>
      <c r="G8" s="18"/>
      <c r="H8" s="14"/>
    </row>
    <row r="9" spans="1:10" x14ac:dyDescent="0.25">
      <c r="A9" s="15" t="s">
        <v>10</v>
      </c>
      <c r="B9" s="16"/>
      <c r="C9" s="16"/>
      <c r="D9" s="17">
        <v>500</v>
      </c>
      <c r="E9" s="18"/>
      <c r="F9" s="32"/>
      <c r="G9" s="18"/>
      <c r="H9" s="14"/>
    </row>
    <row r="10" spans="1:10" x14ac:dyDescent="0.25">
      <c r="A10" s="19" t="s">
        <v>11</v>
      </c>
      <c r="B10" s="20"/>
      <c r="C10" s="20"/>
      <c r="D10" s="21">
        <v>0</v>
      </c>
      <c r="E10" s="22"/>
      <c r="F10" s="23"/>
      <c r="G10" s="23"/>
      <c r="H10" s="14"/>
    </row>
    <row r="11" spans="1:10" x14ac:dyDescent="0.25">
      <c r="A11" s="11"/>
      <c r="B11" s="24"/>
      <c r="C11" s="25" t="s">
        <v>12</v>
      </c>
      <c r="D11" s="26">
        <f>SUM(D6:D10)</f>
        <v>16420</v>
      </c>
      <c r="E11" s="13"/>
      <c r="F11" s="26">
        <f>SUM(F6:F10)</f>
        <v>0</v>
      </c>
      <c r="G11" s="27"/>
      <c r="H11" s="73"/>
    </row>
    <row r="12" spans="1:10" x14ac:dyDescent="0.25">
      <c r="A12" s="20"/>
      <c r="B12" s="20"/>
      <c r="C12" s="20"/>
      <c r="D12" s="21"/>
      <c r="E12" s="22"/>
      <c r="F12" s="22"/>
      <c r="G12" s="22"/>
      <c r="H12" s="14"/>
    </row>
    <row r="13" spans="1:10" x14ac:dyDescent="0.25">
      <c r="A13" s="28" t="s">
        <v>13</v>
      </c>
      <c r="B13" s="29"/>
      <c r="C13" s="29"/>
      <c r="D13" s="30"/>
      <c r="E13" s="31"/>
      <c r="F13" s="31"/>
      <c r="G13" s="31"/>
      <c r="H13" s="31"/>
    </row>
    <row r="14" spans="1:10" x14ac:dyDescent="0.25">
      <c r="A14" s="15" t="s">
        <v>14</v>
      </c>
      <c r="B14" s="16"/>
      <c r="C14" s="16"/>
      <c r="D14" s="17">
        <v>79</v>
      </c>
      <c r="E14" s="18"/>
      <c r="F14" s="32"/>
      <c r="G14" s="18"/>
      <c r="H14" s="14"/>
    </row>
    <row r="15" spans="1:10" x14ac:dyDescent="0.25">
      <c r="A15" s="15" t="s">
        <v>16</v>
      </c>
      <c r="B15" s="16"/>
      <c r="C15" s="16"/>
      <c r="D15" s="74">
        <v>3721.5</v>
      </c>
      <c r="E15" s="18"/>
      <c r="F15" s="32"/>
      <c r="G15" s="32"/>
      <c r="H15" s="14"/>
      <c r="J15" s="33"/>
    </row>
    <row r="16" spans="1:10" x14ac:dyDescent="0.25">
      <c r="A16" s="15" t="s">
        <v>17</v>
      </c>
      <c r="B16" s="16"/>
      <c r="C16" s="16"/>
      <c r="D16" s="17">
        <v>819</v>
      </c>
      <c r="E16" s="18"/>
      <c r="F16" s="32"/>
      <c r="G16" s="32"/>
      <c r="H16" s="14"/>
    </row>
    <row r="17" spans="1:8" x14ac:dyDescent="0.25">
      <c r="A17" s="15" t="s">
        <v>18</v>
      </c>
      <c r="B17" s="16"/>
      <c r="C17" s="16"/>
      <c r="D17" s="17">
        <v>5070</v>
      </c>
      <c r="E17" s="18"/>
      <c r="F17" s="32"/>
      <c r="G17" s="32"/>
      <c r="H17" s="14" t="s">
        <v>19</v>
      </c>
    </row>
    <row r="18" spans="1:8" x14ac:dyDescent="0.25">
      <c r="A18" s="19" t="s">
        <v>20</v>
      </c>
      <c r="B18" s="19"/>
      <c r="C18" s="19"/>
      <c r="D18" s="21">
        <v>900</v>
      </c>
      <c r="E18" s="22"/>
      <c r="F18" s="23"/>
      <c r="G18" s="23"/>
      <c r="H18" s="75" t="s">
        <v>79</v>
      </c>
    </row>
    <row r="19" spans="1:8" x14ac:dyDescent="0.25">
      <c r="A19" s="19" t="s">
        <v>21</v>
      </c>
      <c r="B19" s="19"/>
      <c r="C19" s="19"/>
      <c r="D19" s="21">
        <v>150</v>
      </c>
      <c r="E19" s="22"/>
      <c r="F19" s="23"/>
      <c r="G19" s="23"/>
      <c r="H19" s="14" t="s">
        <v>22</v>
      </c>
    </row>
    <row r="20" spans="1:8" x14ac:dyDescent="0.25">
      <c r="A20" s="19" t="s">
        <v>23</v>
      </c>
      <c r="B20" s="19"/>
      <c r="C20" s="19"/>
      <c r="D20" s="21">
        <v>500</v>
      </c>
      <c r="E20" s="22"/>
      <c r="F20" s="23"/>
      <c r="G20" s="23"/>
      <c r="H20" s="75" t="s">
        <v>80</v>
      </c>
    </row>
    <row r="21" spans="1:8" ht="15.75" customHeight="1" x14ac:dyDescent="0.25">
      <c r="A21" s="115" t="s">
        <v>24</v>
      </c>
      <c r="B21" s="110"/>
      <c r="C21" s="111"/>
      <c r="D21" s="21">
        <v>785.4</v>
      </c>
      <c r="E21" s="22"/>
      <c r="F21" s="23"/>
      <c r="G21" s="23"/>
      <c r="H21" s="14" t="s">
        <v>25</v>
      </c>
    </row>
    <row r="22" spans="1:8" ht="15.75" customHeight="1" x14ac:dyDescent="0.25">
      <c r="A22" s="19" t="s">
        <v>26</v>
      </c>
      <c r="B22" s="34"/>
      <c r="C22" s="19"/>
      <c r="D22" s="21">
        <v>750</v>
      </c>
      <c r="E22" s="22"/>
      <c r="F22" s="23"/>
      <c r="G22" s="23"/>
      <c r="H22" s="75" t="s">
        <v>81</v>
      </c>
    </row>
    <row r="23" spans="1:8" ht="15.75" customHeight="1" x14ac:dyDescent="0.25">
      <c r="A23" s="19" t="s">
        <v>27</v>
      </c>
      <c r="B23" s="34"/>
      <c r="C23" s="19"/>
      <c r="D23" s="21">
        <v>1100</v>
      </c>
      <c r="E23" s="22"/>
      <c r="F23" s="23"/>
      <c r="G23" s="23"/>
      <c r="H23" s="14" t="s">
        <v>28</v>
      </c>
    </row>
    <row r="24" spans="1:8" ht="15.75" customHeight="1" x14ac:dyDescent="0.25">
      <c r="A24" s="29"/>
      <c r="B24" s="35"/>
      <c r="C24" s="36" t="s">
        <v>29</v>
      </c>
      <c r="D24" s="37">
        <f>SUM(D14:D23)</f>
        <v>13874.9</v>
      </c>
      <c r="E24" s="31"/>
      <c r="F24" s="37">
        <f>SUM(F14:F23)</f>
        <v>0</v>
      </c>
      <c r="G24" s="38"/>
      <c r="H24" s="31"/>
    </row>
    <row r="25" spans="1:8" ht="24.75" customHeight="1" x14ac:dyDescent="0.25">
      <c r="A25" s="39" t="s">
        <v>30</v>
      </c>
      <c r="B25" s="20"/>
      <c r="C25" s="20"/>
      <c r="D25" s="40">
        <f>(D11)-(D24)</f>
        <v>2545.1000000000004</v>
      </c>
      <c r="E25" s="22"/>
      <c r="F25" s="40">
        <f>+F11-F24</f>
        <v>0</v>
      </c>
      <c r="G25" s="41"/>
      <c r="H25" s="14"/>
    </row>
    <row r="26" spans="1:8" ht="22.5" customHeight="1" x14ac:dyDescent="0.25">
      <c r="A26" s="14"/>
      <c r="B26" s="14"/>
      <c r="C26" s="14"/>
      <c r="D26" s="14"/>
      <c r="E26" s="14"/>
      <c r="F26" s="14"/>
      <c r="G26" s="14"/>
      <c r="H26" s="14"/>
    </row>
    <row r="27" spans="1:8" ht="22.5" customHeight="1" x14ac:dyDescent="0.25">
      <c r="A27" s="14"/>
      <c r="B27" s="14"/>
      <c r="C27" s="14"/>
      <c r="D27" s="14"/>
      <c r="E27" s="14"/>
      <c r="F27" s="14"/>
      <c r="G27" s="14"/>
      <c r="H27" s="14"/>
    </row>
    <row r="28" spans="1:8" ht="22.5" customHeight="1" x14ac:dyDescent="0.25">
      <c r="A28" s="14"/>
      <c r="B28" s="14"/>
      <c r="C28" s="14"/>
      <c r="D28" s="14"/>
      <c r="E28" s="14"/>
      <c r="F28" s="14"/>
      <c r="G28" s="14"/>
      <c r="H28" s="14"/>
    </row>
    <row r="29" spans="1:8" ht="22.5" customHeight="1" x14ac:dyDescent="0.25">
      <c r="A29" s="14"/>
      <c r="B29" s="14"/>
      <c r="C29" s="14"/>
      <c r="D29" s="14"/>
      <c r="E29" s="14"/>
      <c r="F29" s="14"/>
      <c r="G29" s="14"/>
      <c r="H29" s="14"/>
    </row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H1"/>
    <mergeCell ref="A2:H2"/>
    <mergeCell ref="A21:C21"/>
  </mergeCells>
  <pageMargins left="0.9055118110236221" right="0.9055118110236221" top="0.23622047244094491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workbookViewId="0">
      <selection activeCell="A13" sqref="A13:XFD20"/>
    </sheetView>
  </sheetViews>
  <sheetFormatPr defaultColWidth="14.42578125" defaultRowHeight="15" customHeight="1" x14ac:dyDescent="0.25"/>
  <cols>
    <col min="1" max="26" width="8.7109375" customWidth="1"/>
  </cols>
  <sheetData>
    <row r="1" spans="1:26" x14ac:dyDescent="0.25">
      <c r="A1" s="33" t="s">
        <v>31</v>
      </c>
    </row>
    <row r="2" spans="1:26" x14ac:dyDescent="0.25">
      <c r="A2" s="42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x14ac:dyDescent="0.25">
      <c r="A3" s="42"/>
      <c r="B3" s="43"/>
      <c r="C3" s="43" t="s">
        <v>33</v>
      </c>
      <c r="D3" s="43" t="s">
        <v>34</v>
      </c>
      <c r="E3" s="43"/>
      <c r="F3" s="43" t="s">
        <v>15</v>
      </c>
      <c r="G3" s="43" t="s">
        <v>35</v>
      </c>
      <c r="H3" s="43"/>
      <c r="I3" s="43"/>
      <c r="J3" s="43"/>
      <c r="K3" s="43"/>
      <c r="L3" s="43"/>
      <c r="M3" s="43" t="s">
        <v>36</v>
      </c>
      <c r="N3" s="43"/>
      <c r="O3" s="43" t="s">
        <v>37</v>
      </c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x14ac:dyDescent="0.25">
      <c r="A4" s="42"/>
      <c r="B4" s="43"/>
      <c r="C4" s="43" t="s">
        <v>33</v>
      </c>
      <c r="D4" s="43" t="s">
        <v>38</v>
      </c>
      <c r="E4" s="43"/>
      <c r="F4" s="43" t="s">
        <v>15</v>
      </c>
      <c r="G4" s="43" t="s">
        <v>39</v>
      </c>
      <c r="H4" s="43"/>
      <c r="I4" s="43"/>
      <c r="J4" s="43"/>
      <c r="K4" s="43"/>
      <c r="L4" s="43"/>
      <c r="M4" s="43" t="s">
        <v>36</v>
      </c>
      <c r="N4" s="43"/>
      <c r="O4" s="43" t="s">
        <v>37</v>
      </c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x14ac:dyDescent="0.25">
      <c r="A5" s="42"/>
      <c r="B5" s="43"/>
      <c r="C5" s="43" t="s">
        <v>33</v>
      </c>
      <c r="D5" s="43" t="s">
        <v>40</v>
      </c>
      <c r="E5" s="43"/>
      <c r="F5" s="43" t="s">
        <v>15</v>
      </c>
      <c r="G5" s="43" t="s">
        <v>41</v>
      </c>
      <c r="H5" s="43"/>
      <c r="I5" s="43"/>
      <c r="J5" s="43"/>
      <c r="K5" s="43"/>
      <c r="L5" s="43"/>
      <c r="M5" s="43" t="s">
        <v>36</v>
      </c>
      <c r="N5" s="43"/>
      <c r="O5" s="43" t="s">
        <v>37</v>
      </c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x14ac:dyDescent="0.25">
      <c r="A6" s="42"/>
      <c r="B6" s="43"/>
      <c r="C6" s="43" t="s">
        <v>33</v>
      </c>
      <c r="D6" s="43" t="s">
        <v>38</v>
      </c>
      <c r="E6" s="43"/>
      <c r="F6" s="43" t="s">
        <v>15</v>
      </c>
      <c r="G6" s="43" t="s">
        <v>41</v>
      </c>
      <c r="H6" s="43"/>
      <c r="I6" s="43"/>
      <c r="J6" s="43"/>
      <c r="K6" s="43"/>
      <c r="L6" s="43"/>
      <c r="M6" s="43" t="s">
        <v>36</v>
      </c>
      <c r="N6" s="43"/>
      <c r="O6" s="43" t="s">
        <v>37</v>
      </c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x14ac:dyDescent="0.25">
      <c r="A7" s="42"/>
      <c r="B7" s="43"/>
      <c r="C7" s="43" t="s">
        <v>33</v>
      </c>
      <c r="D7" s="43" t="s">
        <v>34</v>
      </c>
      <c r="E7" s="43"/>
      <c r="F7" s="43" t="s">
        <v>15</v>
      </c>
      <c r="G7" s="43" t="s">
        <v>42</v>
      </c>
      <c r="H7" s="43"/>
      <c r="I7" s="43"/>
      <c r="J7" s="43"/>
      <c r="K7" s="43"/>
      <c r="L7" s="43"/>
      <c r="M7" s="43" t="s">
        <v>36</v>
      </c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x14ac:dyDescent="0.25">
      <c r="A8" s="42"/>
      <c r="B8" s="43"/>
      <c r="C8" s="43" t="s">
        <v>33</v>
      </c>
      <c r="D8" s="43" t="s">
        <v>34</v>
      </c>
      <c r="E8" s="43"/>
      <c r="F8" s="43" t="s">
        <v>15</v>
      </c>
      <c r="G8" s="43" t="s">
        <v>41</v>
      </c>
      <c r="H8" s="43"/>
      <c r="I8" s="43"/>
      <c r="J8" s="43"/>
      <c r="K8" s="43"/>
      <c r="L8" s="43"/>
      <c r="M8" s="43" t="s">
        <v>36</v>
      </c>
      <c r="N8" s="43"/>
      <c r="O8" s="43" t="s">
        <v>37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x14ac:dyDescent="0.25">
      <c r="A9" s="42"/>
      <c r="B9" s="43"/>
      <c r="C9" s="43" t="s">
        <v>33</v>
      </c>
      <c r="D9" s="43" t="s">
        <v>34</v>
      </c>
      <c r="E9" s="43"/>
      <c r="F9" s="43" t="s">
        <v>15</v>
      </c>
      <c r="G9" s="43" t="s">
        <v>43</v>
      </c>
      <c r="H9" s="43"/>
      <c r="I9" s="43"/>
      <c r="J9" s="43"/>
      <c r="K9" s="43"/>
      <c r="L9" s="43"/>
      <c r="M9" s="43" t="s">
        <v>36</v>
      </c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x14ac:dyDescent="0.25">
      <c r="A10" s="42"/>
      <c r="B10" s="43"/>
      <c r="C10" s="43" t="s">
        <v>33</v>
      </c>
      <c r="D10" s="43" t="s">
        <v>34</v>
      </c>
      <c r="E10" s="43"/>
      <c r="F10" s="43" t="s">
        <v>15</v>
      </c>
      <c r="G10" s="43" t="s">
        <v>41</v>
      </c>
      <c r="H10" s="43"/>
      <c r="I10" s="43"/>
      <c r="J10" s="43"/>
      <c r="K10" s="43"/>
      <c r="L10" s="43"/>
      <c r="M10" s="43" t="s">
        <v>36</v>
      </c>
      <c r="N10" s="43"/>
      <c r="O10" s="43" t="s">
        <v>37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x14ac:dyDescent="0.25">
      <c r="A11" s="42"/>
      <c r="B11" s="43"/>
      <c r="C11" s="43" t="s">
        <v>33</v>
      </c>
      <c r="D11" s="43" t="s">
        <v>44</v>
      </c>
      <c r="E11" s="43"/>
      <c r="F11" s="43" t="s">
        <v>15</v>
      </c>
      <c r="G11" s="43" t="s">
        <v>45</v>
      </c>
      <c r="H11" s="43"/>
      <c r="I11" s="43"/>
      <c r="J11" s="43"/>
      <c r="K11" s="43"/>
      <c r="L11" s="43"/>
      <c r="M11" s="43" t="s">
        <v>36</v>
      </c>
      <c r="N11" s="43"/>
      <c r="O11" s="43" t="s">
        <v>37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5" spans="1:26" ht="15.75" customHeight="1" x14ac:dyDescent="0.25"/>
    <row r="16" spans="1:2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3"/>
  <sheetViews>
    <sheetView workbookViewId="0">
      <selection activeCell="C29" sqref="C29"/>
    </sheetView>
  </sheetViews>
  <sheetFormatPr defaultColWidth="14.42578125" defaultRowHeight="15" customHeight="1" x14ac:dyDescent="0.25"/>
  <cols>
    <col min="1" max="1" width="24.85546875" customWidth="1"/>
    <col min="2" max="2" width="9.42578125" customWidth="1"/>
    <col min="3" max="3" width="22.140625" customWidth="1"/>
    <col min="4" max="4" width="11.140625" customWidth="1"/>
    <col min="5" max="5" width="8.7109375" customWidth="1"/>
    <col min="6" max="6" width="13.7109375" bestFit="1" customWidth="1"/>
    <col min="7" max="10" width="8.7109375" customWidth="1"/>
    <col min="11" max="11" width="13.7109375" bestFit="1" customWidth="1"/>
    <col min="12" max="12" width="11.7109375" customWidth="1"/>
    <col min="13" max="14" width="14.140625" bestFit="1" customWidth="1"/>
    <col min="15" max="26" width="8.7109375" customWidth="1"/>
  </cols>
  <sheetData>
    <row r="1" spans="1:16" ht="21" x14ac:dyDescent="0.35">
      <c r="A1" s="44"/>
      <c r="B1" s="45"/>
      <c r="C1" s="120" t="s">
        <v>46</v>
      </c>
      <c r="D1" s="116"/>
      <c r="E1" s="45"/>
      <c r="F1" s="45"/>
      <c r="G1" s="45"/>
      <c r="H1" s="45"/>
      <c r="I1" s="45"/>
      <c r="J1" s="120"/>
      <c r="K1" s="116"/>
      <c r="L1" s="45"/>
      <c r="M1" s="45"/>
      <c r="N1" s="45"/>
      <c r="O1" s="45"/>
      <c r="P1" s="45"/>
    </row>
    <row r="2" spans="1:16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21" x14ac:dyDescent="0.35">
      <c r="A3" s="47"/>
      <c r="B3" s="45"/>
      <c r="C3" s="47"/>
      <c r="D3" s="45"/>
      <c r="E3" s="47"/>
      <c r="F3" s="47"/>
      <c r="G3" s="45"/>
      <c r="H3" s="45"/>
      <c r="I3" s="45"/>
      <c r="J3" s="48"/>
      <c r="K3" s="45"/>
      <c r="L3" s="48"/>
      <c r="M3" s="45"/>
      <c r="N3" s="45"/>
      <c r="O3" s="48"/>
      <c r="P3" s="49"/>
    </row>
    <row r="4" spans="1:16" ht="21" x14ac:dyDescent="0.35">
      <c r="A4" s="50" t="s">
        <v>47</v>
      </c>
      <c r="B4" s="51"/>
      <c r="C4" s="88"/>
      <c r="D4" s="51"/>
      <c r="E4" s="50"/>
      <c r="F4" s="50"/>
      <c r="G4" s="118" t="s">
        <v>49</v>
      </c>
      <c r="H4" s="116"/>
      <c r="I4" s="119" t="s">
        <v>88</v>
      </c>
      <c r="J4" s="116"/>
      <c r="K4" s="116"/>
      <c r="L4" s="116"/>
      <c r="M4" s="116"/>
      <c r="N4" s="116"/>
      <c r="O4" s="116"/>
      <c r="P4" s="49"/>
    </row>
    <row r="5" spans="1:16" ht="21.75" thickBot="1" x14ac:dyDescent="0.4">
      <c r="A5" s="50" t="s">
        <v>50</v>
      </c>
      <c r="B5" s="51"/>
      <c r="C5" s="89" t="s">
        <v>48</v>
      </c>
      <c r="D5" s="51"/>
      <c r="E5" s="121"/>
      <c r="F5" s="116"/>
      <c r="G5" s="119" t="s">
        <v>51</v>
      </c>
      <c r="H5" s="116"/>
      <c r="I5" s="116"/>
      <c r="J5" s="116"/>
      <c r="K5" s="116"/>
      <c r="L5" s="116"/>
      <c r="M5" s="81"/>
      <c r="N5" s="45"/>
      <c r="O5" s="45"/>
      <c r="P5" s="45"/>
    </row>
    <row r="6" spans="1:16" ht="21.75" thickTop="1" x14ac:dyDescent="0.35">
      <c r="A6" s="50" t="s">
        <v>52</v>
      </c>
      <c r="B6" s="51"/>
      <c r="C6" s="93" t="str">
        <f>IMSUM(C4,C5)</f>
        <v>0</v>
      </c>
      <c r="D6" s="51"/>
      <c r="E6" s="117"/>
      <c r="F6" s="116"/>
      <c r="G6" s="119"/>
      <c r="H6" s="116"/>
      <c r="I6" s="116"/>
      <c r="J6" s="45"/>
      <c r="K6" s="45"/>
      <c r="L6" s="45"/>
      <c r="M6" s="45"/>
      <c r="N6" s="45"/>
      <c r="O6" s="45"/>
      <c r="P6" s="52"/>
    </row>
    <row r="7" spans="1:16" ht="21" x14ac:dyDescent="0.35">
      <c r="A7" s="51"/>
      <c r="B7" s="51"/>
      <c r="C7" s="51"/>
      <c r="D7" s="51"/>
      <c r="E7" s="117"/>
      <c r="F7" s="116"/>
      <c r="G7" s="51"/>
      <c r="H7" s="45"/>
      <c r="I7" s="45"/>
      <c r="J7" s="45"/>
      <c r="K7" s="45"/>
      <c r="L7" s="45"/>
      <c r="M7" s="45"/>
      <c r="N7" s="45"/>
      <c r="O7" s="45"/>
      <c r="P7" s="45"/>
    </row>
    <row r="8" spans="1:16" ht="21" x14ac:dyDescent="0.35">
      <c r="A8" s="51"/>
      <c r="B8" s="51"/>
      <c r="C8" s="51"/>
      <c r="D8" s="51"/>
      <c r="E8" s="53"/>
      <c r="F8" s="51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21" x14ac:dyDescent="0.35">
      <c r="A9" s="46" t="s">
        <v>53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21" x14ac:dyDescent="0.35">
      <c r="A10" s="46" t="s">
        <v>54</v>
      </c>
      <c r="B10" s="86" t="s">
        <v>87</v>
      </c>
      <c r="C10" s="85" t="s">
        <v>55</v>
      </c>
      <c r="D10" s="87" t="s">
        <v>86</v>
      </c>
      <c r="E10" s="47"/>
      <c r="F10" s="86" t="s">
        <v>69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ht="21" x14ac:dyDescent="0.35">
      <c r="A11" s="54"/>
      <c r="B11" s="83"/>
      <c r="C11" s="83"/>
      <c r="D11" s="84"/>
      <c r="E11" s="51"/>
      <c r="F11" s="88"/>
      <c r="G11" s="45"/>
      <c r="H11" s="118" t="s">
        <v>49</v>
      </c>
      <c r="I11" s="116"/>
      <c r="J11" s="119" t="s">
        <v>89</v>
      </c>
      <c r="K11" s="116"/>
      <c r="L11" s="116"/>
      <c r="M11" s="116"/>
      <c r="N11" s="116"/>
      <c r="O11" s="116"/>
      <c r="P11" s="116"/>
    </row>
    <row r="12" spans="1:16" ht="21" x14ac:dyDescent="0.35">
      <c r="A12" s="54"/>
      <c r="B12" s="83"/>
      <c r="C12" s="83"/>
      <c r="D12" s="84"/>
      <c r="E12" s="51"/>
      <c r="F12" s="88"/>
      <c r="G12" s="48"/>
      <c r="H12" s="45"/>
      <c r="I12" s="45"/>
      <c r="J12" s="45"/>
      <c r="K12" s="45"/>
      <c r="L12" s="45"/>
      <c r="M12" s="45"/>
      <c r="N12" s="45"/>
      <c r="O12" s="45"/>
      <c r="P12" s="45"/>
    </row>
    <row r="13" spans="1:16" ht="15.75" customHeight="1" x14ac:dyDescent="0.35">
      <c r="A13" s="54"/>
      <c r="B13" s="83"/>
      <c r="C13" s="83"/>
      <c r="D13" s="83"/>
      <c r="E13" s="51"/>
      <c r="F13" s="88"/>
      <c r="G13" s="48"/>
      <c r="H13" s="119" t="s">
        <v>56</v>
      </c>
      <c r="I13" s="116"/>
      <c r="J13" s="116"/>
      <c r="K13" s="116"/>
      <c r="L13" s="116"/>
      <c r="M13" s="116"/>
      <c r="N13" s="116"/>
      <c r="O13" s="116"/>
      <c r="P13" s="116"/>
    </row>
    <row r="14" spans="1:16" ht="15.75" customHeight="1" x14ac:dyDescent="0.35">
      <c r="A14" s="54"/>
      <c r="B14" s="83"/>
      <c r="C14" s="83"/>
      <c r="D14" s="83"/>
      <c r="E14" s="51"/>
      <c r="F14" s="88"/>
      <c r="G14" s="48"/>
      <c r="H14" s="119"/>
      <c r="I14" s="116"/>
      <c r="J14" s="116"/>
      <c r="K14" s="116"/>
      <c r="L14" s="116"/>
      <c r="M14" s="116"/>
      <c r="N14" s="116"/>
      <c r="O14" s="116"/>
      <c r="P14" s="116"/>
    </row>
    <row r="15" spans="1:16" ht="15.75" customHeight="1" x14ac:dyDescent="0.35">
      <c r="A15" s="54"/>
      <c r="B15" s="83"/>
      <c r="C15" s="83"/>
      <c r="D15" s="83"/>
      <c r="E15" s="51"/>
      <c r="F15" s="88"/>
      <c r="G15" s="48"/>
      <c r="H15" s="55"/>
      <c r="I15" s="45"/>
      <c r="J15" s="45"/>
      <c r="K15" s="45"/>
      <c r="L15" s="45"/>
      <c r="M15" s="45"/>
      <c r="N15" s="45"/>
      <c r="O15" s="45"/>
      <c r="P15" s="45"/>
    </row>
    <row r="16" spans="1:16" ht="15.75" customHeight="1" x14ac:dyDescent="0.35">
      <c r="A16" s="54"/>
      <c r="B16" s="83"/>
      <c r="C16" s="83"/>
      <c r="D16" s="83"/>
      <c r="E16" s="51"/>
      <c r="F16" s="88"/>
      <c r="G16" s="48"/>
      <c r="H16" s="119" t="s">
        <v>51</v>
      </c>
      <c r="I16" s="116"/>
      <c r="J16" s="116"/>
      <c r="K16" s="116"/>
      <c r="L16" s="116"/>
      <c r="M16" s="116"/>
      <c r="N16" s="81"/>
      <c r="O16" s="45"/>
      <c r="P16" s="45"/>
    </row>
    <row r="17" spans="1:16" ht="15.75" customHeight="1" x14ac:dyDescent="0.35">
      <c r="A17" s="54"/>
      <c r="B17" s="83"/>
      <c r="C17" s="83"/>
      <c r="D17" s="83"/>
      <c r="E17" s="51"/>
      <c r="F17" s="88"/>
      <c r="G17" s="48"/>
      <c r="H17" s="119"/>
      <c r="I17" s="116"/>
      <c r="J17" s="116"/>
      <c r="K17" s="45"/>
      <c r="L17" s="45"/>
      <c r="M17" s="45"/>
      <c r="N17" s="45"/>
      <c r="O17" s="45"/>
      <c r="P17" s="45"/>
    </row>
    <row r="18" spans="1:16" ht="15.75" customHeight="1" x14ac:dyDescent="0.35">
      <c r="A18" s="54"/>
      <c r="B18" s="83"/>
      <c r="C18" s="83"/>
      <c r="D18" s="83"/>
      <c r="E18" s="51"/>
      <c r="F18" s="88"/>
      <c r="G18" s="48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15.75" customHeight="1" x14ac:dyDescent="0.35">
      <c r="A19" s="54"/>
      <c r="B19" s="84"/>
      <c r="C19" s="84"/>
      <c r="D19" s="84"/>
      <c r="E19" s="50"/>
      <c r="F19" s="88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ht="15.75" customHeight="1" x14ac:dyDescent="0.35">
      <c r="A20" s="56"/>
      <c r="B20" s="84"/>
      <c r="C20" s="84"/>
      <c r="D20" s="83"/>
      <c r="E20" s="45"/>
      <c r="F20" s="88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6" ht="15.75" customHeight="1" x14ac:dyDescent="0.35">
      <c r="A21" s="56"/>
      <c r="B21" s="84"/>
      <c r="C21" s="84"/>
      <c r="D21" s="83"/>
      <c r="E21" s="45"/>
      <c r="F21" s="88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ht="15.75" customHeight="1" x14ac:dyDescent="0.35">
      <c r="A22" s="56"/>
      <c r="B22" s="84"/>
      <c r="C22" s="84"/>
      <c r="D22" s="84"/>
      <c r="E22" s="45"/>
      <c r="F22" s="88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16" ht="15.75" customHeight="1" x14ac:dyDescent="0.35">
      <c r="A23" s="56"/>
      <c r="B23" s="84"/>
      <c r="C23" s="84"/>
      <c r="D23" s="83"/>
      <c r="E23" s="50"/>
      <c r="F23" s="88"/>
      <c r="G23" s="45"/>
      <c r="H23" s="51"/>
      <c r="I23" s="45"/>
      <c r="J23" s="45"/>
      <c r="K23" s="45"/>
      <c r="L23" s="50"/>
      <c r="M23" s="45"/>
      <c r="N23" s="45"/>
      <c r="O23" s="45"/>
      <c r="P23" s="45"/>
    </row>
    <row r="24" spans="1:16" ht="15.75" customHeight="1" thickBot="1" x14ac:dyDescent="0.4">
      <c r="A24" s="57"/>
      <c r="B24" s="84"/>
      <c r="C24" s="84"/>
      <c r="D24" s="84"/>
      <c r="E24" s="50"/>
      <c r="F24" s="89"/>
      <c r="G24" s="45"/>
      <c r="H24" s="51"/>
      <c r="I24" s="45"/>
      <c r="J24" s="45"/>
      <c r="K24" s="45"/>
      <c r="L24" s="50"/>
      <c r="M24" s="45"/>
      <c r="N24" s="45"/>
      <c r="O24" s="45"/>
      <c r="P24" s="45"/>
    </row>
    <row r="25" spans="1:16" ht="21.75" thickTop="1" x14ac:dyDescent="0.35">
      <c r="A25" s="45"/>
      <c r="B25" s="45"/>
      <c r="C25" s="50"/>
      <c r="D25" s="45"/>
      <c r="E25" s="50" t="s">
        <v>57</v>
      </c>
      <c r="F25" s="90">
        <f>SUM(F11:F24)</f>
        <v>0</v>
      </c>
      <c r="G25" s="45"/>
      <c r="H25" s="51"/>
      <c r="I25" s="45"/>
      <c r="J25" s="45"/>
      <c r="K25" s="45"/>
      <c r="L25" s="50"/>
      <c r="M25" s="45"/>
      <c r="N25" s="45"/>
      <c r="O25" s="45"/>
      <c r="P25" s="45"/>
    </row>
    <row r="26" spans="1:16" ht="15.75" customHeight="1" x14ac:dyDescent="0.35">
      <c r="A26" s="45"/>
      <c r="B26" s="45"/>
      <c r="C26" s="50"/>
      <c r="D26" s="45"/>
      <c r="E26" s="50"/>
      <c r="F26" s="45"/>
      <c r="G26" s="45"/>
      <c r="H26" s="51"/>
      <c r="I26" s="45"/>
      <c r="J26" s="45"/>
      <c r="K26" s="45"/>
      <c r="L26" s="50"/>
      <c r="M26" s="45"/>
      <c r="N26" s="45"/>
      <c r="O26" s="45"/>
      <c r="P26" s="45"/>
    </row>
    <row r="27" spans="1:16" ht="15.75" customHeight="1" x14ac:dyDescent="0.35">
      <c r="A27" s="47"/>
      <c r="B27" s="45"/>
      <c r="C27" s="50"/>
      <c r="D27" s="45"/>
      <c r="E27" s="50"/>
      <c r="F27" s="45"/>
      <c r="G27" s="45"/>
      <c r="H27" s="51"/>
      <c r="I27" s="45"/>
      <c r="J27" s="45"/>
      <c r="K27" s="45"/>
      <c r="L27" s="50"/>
      <c r="M27" s="45"/>
      <c r="N27" s="45"/>
      <c r="O27" s="45"/>
      <c r="P27" s="45"/>
    </row>
    <row r="28" spans="1:16" ht="15.7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5.75" customHeight="1" x14ac:dyDescent="0.35">
      <c r="A29" s="51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ht="15.75" customHeight="1" x14ac:dyDescent="0.35">
      <c r="A30" s="51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ht="15.75" customHeight="1" x14ac:dyDescent="0.35">
      <c r="A31" s="51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ht="15.75" customHeight="1" x14ac:dyDescent="0.35">
      <c r="A32" s="51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1:16" ht="15.75" customHeight="1" x14ac:dyDescent="0.35">
      <c r="A33" s="51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ht="15.75" customHeight="1" x14ac:dyDescent="0.25"/>
    <row r="35" spans="1:16" ht="15.75" customHeight="1" x14ac:dyDescent="0.25"/>
    <row r="36" spans="1:16" ht="15.75" customHeight="1" x14ac:dyDescent="0.25"/>
    <row r="37" spans="1:16" ht="15.75" customHeight="1" x14ac:dyDescent="0.25"/>
    <row r="38" spans="1:16" ht="15.75" customHeight="1" x14ac:dyDescent="0.25"/>
    <row r="39" spans="1:16" ht="15.75" customHeight="1" x14ac:dyDescent="0.25"/>
    <row r="40" spans="1:16" ht="15.75" customHeight="1" x14ac:dyDescent="0.25"/>
    <row r="41" spans="1:16" ht="15.75" customHeight="1" x14ac:dyDescent="0.25"/>
    <row r="42" spans="1:16" ht="15.75" customHeight="1" x14ac:dyDescent="0.25"/>
    <row r="43" spans="1:16" ht="15.75" customHeight="1" x14ac:dyDescent="0.25"/>
    <row r="44" spans="1:16" ht="15.75" customHeight="1" x14ac:dyDescent="0.25"/>
    <row r="45" spans="1:16" ht="15.75" customHeight="1" x14ac:dyDescent="0.25"/>
    <row r="46" spans="1:16" ht="15.75" customHeight="1" x14ac:dyDescent="0.25"/>
    <row r="47" spans="1:16" ht="15.75" customHeight="1" x14ac:dyDescent="0.25"/>
    <row r="48" spans="1:1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</sheetData>
  <mergeCells count="15">
    <mergeCell ref="H16:M16"/>
    <mergeCell ref="H17:J17"/>
    <mergeCell ref="H13:P13"/>
    <mergeCell ref="H14:P14"/>
    <mergeCell ref="G6:I6"/>
    <mergeCell ref="E6:F6"/>
    <mergeCell ref="E7:F7"/>
    <mergeCell ref="H11:I11"/>
    <mergeCell ref="J11:P11"/>
    <mergeCell ref="C1:D1"/>
    <mergeCell ref="J1:K1"/>
    <mergeCell ref="G4:H4"/>
    <mergeCell ref="I4:O4"/>
    <mergeCell ref="E5:F5"/>
    <mergeCell ref="G5:L5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Q15"/>
  <sheetViews>
    <sheetView workbookViewId="0">
      <selection activeCell="H14" sqref="H14:N14"/>
    </sheetView>
  </sheetViews>
  <sheetFormatPr defaultColWidth="14.42578125" defaultRowHeight="15" customHeight="1" x14ac:dyDescent="0.25"/>
  <cols>
    <col min="1" max="1" width="4.28515625" customWidth="1"/>
    <col min="2" max="2" width="19.28515625" bestFit="1" customWidth="1"/>
  </cols>
  <sheetData>
    <row r="2" spans="1:17" ht="21" x14ac:dyDescent="0.35">
      <c r="B2" s="66"/>
      <c r="C2" s="67" t="s">
        <v>58</v>
      </c>
      <c r="D2" s="67" t="s">
        <v>59</v>
      </c>
      <c r="E2" s="67" t="s">
        <v>60</v>
      </c>
      <c r="F2" s="67" t="s">
        <v>61</v>
      </c>
      <c r="G2" s="67" t="s">
        <v>62</v>
      </c>
      <c r="H2" s="67" t="s">
        <v>63</v>
      </c>
      <c r="I2" s="67" t="s">
        <v>64</v>
      </c>
      <c r="J2" s="67" t="s">
        <v>65</v>
      </c>
      <c r="K2" s="67" t="s">
        <v>66</v>
      </c>
      <c r="L2" s="67" t="s">
        <v>67</v>
      </c>
    </row>
    <row r="3" spans="1:17" ht="21" x14ac:dyDescent="0.35">
      <c r="B3" s="66" t="s">
        <v>77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7" ht="21" x14ac:dyDescent="0.35">
      <c r="B4" s="66" t="s">
        <v>78</v>
      </c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7" ht="21" x14ac:dyDescent="0.35">
      <c r="B5" s="66" t="s">
        <v>86</v>
      </c>
      <c r="C5" s="82"/>
      <c r="D5" s="82"/>
      <c r="E5" s="82"/>
      <c r="F5" s="82"/>
      <c r="G5" s="82"/>
      <c r="H5" s="82"/>
      <c r="I5" s="82"/>
      <c r="J5" s="82"/>
      <c r="K5" s="82"/>
      <c r="L5" s="82"/>
    </row>
    <row r="8" spans="1:17" ht="15" customHeight="1" x14ac:dyDescent="0.35">
      <c r="A8" s="46" t="s">
        <v>10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ht="21" x14ac:dyDescent="0.35">
      <c r="A10" s="50" t="s">
        <v>47</v>
      </c>
      <c r="B10" s="51"/>
      <c r="C10" s="77"/>
      <c r="D10" s="45"/>
      <c r="E10" s="45"/>
      <c r="F10" s="45"/>
      <c r="G10" s="45"/>
      <c r="H10" s="108" t="s">
        <v>90</v>
      </c>
      <c r="J10" s="68"/>
    </row>
    <row r="11" spans="1:17" ht="21.75" thickBot="1" x14ac:dyDescent="0.4">
      <c r="A11" s="119" t="s">
        <v>68</v>
      </c>
      <c r="B11" s="116"/>
      <c r="C11" s="78" t="s">
        <v>48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1:17" ht="21" x14ac:dyDescent="0.35">
      <c r="A12" s="50" t="s">
        <v>52</v>
      </c>
      <c r="B12" s="51"/>
      <c r="C12" s="79">
        <f>+C10-C11</f>
        <v>0</v>
      </c>
      <c r="D12" s="45"/>
      <c r="E12" s="45"/>
      <c r="F12" s="45"/>
      <c r="G12" s="45"/>
      <c r="H12" s="119" t="s">
        <v>91</v>
      </c>
      <c r="I12" s="116"/>
      <c r="J12" s="116"/>
      <c r="K12" s="116"/>
      <c r="L12" s="116"/>
      <c r="M12" s="116"/>
      <c r="N12" s="116"/>
      <c r="O12" s="116"/>
      <c r="P12" s="116"/>
      <c r="Q12" s="45"/>
    </row>
    <row r="13" spans="1:17" ht="15" customHeight="1" x14ac:dyDescent="0.35">
      <c r="A13" s="45"/>
      <c r="B13" s="45"/>
      <c r="C13" s="45"/>
      <c r="D13" s="45"/>
      <c r="E13" s="45"/>
      <c r="F13" s="45"/>
      <c r="G13" s="45"/>
      <c r="H13" s="50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15" customHeight="1" x14ac:dyDescent="0.35">
      <c r="A14" s="45"/>
      <c r="B14" s="45"/>
      <c r="C14" s="45"/>
      <c r="D14" s="45"/>
      <c r="E14" s="45"/>
      <c r="F14" s="45"/>
      <c r="G14" s="45"/>
      <c r="H14" s="119" t="s">
        <v>92</v>
      </c>
      <c r="I14" s="116"/>
      <c r="J14" s="116"/>
      <c r="K14" s="116"/>
      <c r="L14" s="116"/>
      <c r="M14" s="116"/>
      <c r="N14" s="116"/>
      <c r="O14" s="45"/>
      <c r="P14" s="45"/>
      <c r="Q14" s="45"/>
    </row>
    <row r="15" spans="1:17" ht="15" customHeight="1" x14ac:dyDescent="0.35">
      <c r="A15" s="45"/>
      <c r="B15" s="45"/>
      <c r="C15" s="45"/>
      <c r="D15" s="45"/>
      <c r="E15" s="45"/>
      <c r="F15" s="45"/>
      <c r="G15" s="45"/>
      <c r="H15" s="119"/>
      <c r="I15" s="116"/>
      <c r="J15" s="116"/>
      <c r="K15" s="116"/>
      <c r="L15" s="45"/>
      <c r="M15" s="45"/>
      <c r="N15" s="45"/>
      <c r="O15" s="45"/>
      <c r="P15" s="45"/>
      <c r="Q15" s="45"/>
    </row>
  </sheetData>
  <mergeCells count="4">
    <mergeCell ref="H15:K15"/>
    <mergeCell ref="A11:B11"/>
    <mergeCell ref="H12:P12"/>
    <mergeCell ref="H14:N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"/>
  <sheetViews>
    <sheetView workbookViewId="0">
      <selection activeCell="J14" sqref="J14"/>
    </sheetView>
  </sheetViews>
  <sheetFormatPr defaultRowHeight="15" x14ac:dyDescent="0.25"/>
  <cols>
    <col min="1" max="1" width="3.42578125" customWidth="1"/>
    <col min="4" max="4" width="13.7109375" bestFit="1" customWidth="1"/>
    <col min="6" max="6" width="3" customWidth="1"/>
    <col min="11" max="11" width="13.7109375" bestFit="1" customWidth="1"/>
  </cols>
  <sheetData>
    <row r="2" spans="2:16" ht="21" x14ac:dyDescent="0.25">
      <c r="B2" s="122" t="s">
        <v>11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4" spans="2:16" ht="21" x14ac:dyDescent="0.35">
      <c r="B4" s="120"/>
      <c r="C4" s="116"/>
      <c r="D4" s="120"/>
      <c r="E4" s="116"/>
      <c r="F4" s="45"/>
      <c r="G4" s="65" t="s">
        <v>82</v>
      </c>
      <c r="H4" s="45"/>
      <c r="I4" s="45"/>
      <c r="J4" s="45"/>
      <c r="K4" s="91"/>
      <c r="L4" s="45"/>
      <c r="M4" s="45"/>
      <c r="N4" s="45"/>
      <c r="O4" s="45"/>
      <c r="P4" s="45"/>
    </row>
    <row r="5" spans="2:16" ht="21.75" thickBot="1" x14ac:dyDescent="0.4">
      <c r="B5" s="47"/>
      <c r="C5" s="45"/>
      <c r="D5" s="47"/>
      <c r="E5" s="45"/>
      <c r="F5" s="47"/>
      <c r="G5" s="65" t="s">
        <v>83</v>
      </c>
      <c r="H5" s="45"/>
      <c r="I5" s="45"/>
      <c r="J5" s="45"/>
      <c r="K5" s="92"/>
      <c r="L5" s="45"/>
      <c r="M5" s="45"/>
      <c r="N5" s="45"/>
      <c r="O5" s="45"/>
      <c r="P5" s="45"/>
    </row>
    <row r="6" spans="2:16" ht="22.5" thickTop="1" thickBot="1" x14ac:dyDescent="0.4">
      <c r="B6" s="50" t="s">
        <v>47</v>
      </c>
      <c r="C6" s="51"/>
      <c r="D6" s="88"/>
      <c r="E6" s="51"/>
      <c r="F6" s="50"/>
      <c r="G6" s="65" t="s">
        <v>84</v>
      </c>
      <c r="H6" s="45"/>
      <c r="I6" s="45"/>
      <c r="J6" s="45"/>
      <c r="K6" s="92">
        <f>SUM(K4:K5)</f>
        <v>0</v>
      </c>
      <c r="L6" s="45"/>
      <c r="M6" s="45"/>
      <c r="N6" s="45"/>
      <c r="O6" s="45"/>
      <c r="P6" s="45"/>
    </row>
    <row r="7" spans="2:16" ht="22.5" thickTop="1" thickBot="1" x14ac:dyDescent="0.4">
      <c r="B7" s="50" t="s">
        <v>50</v>
      </c>
      <c r="C7" s="51"/>
      <c r="D7" s="89" t="s">
        <v>48</v>
      </c>
      <c r="E7" s="51"/>
      <c r="G7" s="65" t="s">
        <v>85</v>
      </c>
      <c r="H7" s="45"/>
      <c r="I7" s="45"/>
      <c r="J7" s="45"/>
      <c r="K7" s="91" t="str">
        <f>IMSUM(D8-K6)</f>
        <v>0</v>
      </c>
      <c r="L7" s="45"/>
      <c r="M7" s="45"/>
      <c r="N7" s="45"/>
      <c r="O7" s="45"/>
      <c r="P7" s="45"/>
    </row>
    <row r="8" spans="2:16" ht="21.75" thickTop="1" x14ac:dyDescent="0.35">
      <c r="B8" s="50" t="s">
        <v>52</v>
      </c>
      <c r="C8" s="51"/>
      <c r="D8" s="93" t="str">
        <f>IMSUM(D6,D7)</f>
        <v>0</v>
      </c>
      <c r="E8" s="51"/>
      <c r="G8" s="51"/>
      <c r="H8" s="45"/>
      <c r="I8" s="45"/>
      <c r="J8" s="45"/>
      <c r="K8" s="45"/>
      <c r="L8" s="45"/>
      <c r="M8" s="45"/>
      <c r="N8" s="45"/>
      <c r="O8" s="45"/>
      <c r="P8" s="45"/>
    </row>
    <row r="9" spans="2:16" ht="21" x14ac:dyDescent="0.35">
      <c r="B9" s="51"/>
      <c r="C9" s="51"/>
      <c r="D9" s="51"/>
      <c r="E9" s="51"/>
      <c r="G9" s="119" t="s">
        <v>93</v>
      </c>
      <c r="H9" s="116"/>
      <c r="I9" s="116"/>
      <c r="J9" s="116"/>
      <c r="K9" s="116"/>
      <c r="L9" s="116"/>
      <c r="M9" s="116"/>
      <c r="N9" s="116"/>
      <c r="O9" s="116"/>
      <c r="P9" s="45"/>
    </row>
    <row r="10" spans="2:16" ht="21" x14ac:dyDescent="0.35">
      <c r="B10" s="51"/>
      <c r="C10" s="51"/>
      <c r="D10" s="51"/>
      <c r="E10" s="51"/>
      <c r="F10" s="51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3" spans="2:16" x14ac:dyDescent="0.25">
      <c r="F13" s="96"/>
    </row>
  </sheetData>
  <mergeCells count="4">
    <mergeCell ref="B2:M2"/>
    <mergeCell ref="B4:C4"/>
    <mergeCell ref="D4:E4"/>
    <mergeCell ref="G9:O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5"/>
  <sheetViews>
    <sheetView workbookViewId="0">
      <selection activeCell="B5" sqref="B5:G23"/>
    </sheetView>
  </sheetViews>
  <sheetFormatPr defaultColWidth="14.42578125" defaultRowHeight="15" customHeight="1" x14ac:dyDescent="0.25"/>
  <cols>
    <col min="1" max="1" width="3.5703125" customWidth="1"/>
    <col min="2" max="2" width="26.5703125" customWidth="1"/>
    <col min="3" max="3" width="17.42578125" customWidth="1"/>
  </cols>
  <sheetData>
    <row r="1" spans="1:26" x14ac:dyDescent="0.25">
      <c r="A1" s="45"/>
      <c r="B1" s="55" t="s">
        <v>71</v>
      </c>
      <c r="C1" s="55"/>
      <c r="D1" s="55"/>
      <c r="E1" s="55"/>
      <c r="F1" s="55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25">
      <c r="A2" s="45"/>
      <c r="B2" s="55"/>
      <c r="C2" s="55"/>
      <c r="D2" s="55"/>
      <c r="E2" s="55"/>
      <c r="F2" s="55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5">
      <c r="A3" s="45"/>
      <c r="B3" s="59" t="s">
        <v>72</v>
      </c>
      <c r="C3" s="59" t="s">
        <v>73</v>
      </c>
      <c r="D3" s="102" t="s">
        <v>69</v>
      </c>
      <c r="E3" s="102" t="s">
        <v>70</v>
      </c>
      <c r="F3" s="102" t="s">
        <v>15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5">
      <c r="A4" s="45"/>
      <c r="B4" s="45"/>
      <c r="C4" s="45"/>
      <c r="D4" s="94"/>
      <c r="E4" s="94"/>
      <c r="F4" s="9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5">
      <c r="A5" s="45"/>
      <c r="B5" s="104"/>
      <c r="C5" s="105"/>
      <c r="D5" s="106"/>
      <c r="E5" s="106"/>
      <c r="F5" s="106"/>
      <c r="G5" s="107"/>
      <c r="H5" s="107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x14ac:dyDescent="0.25">
      <c r="A6" s="45"/>
      <c r="B6" s="60"/>
      <c r="C6" s="60"/>
      <c r="D6" s="95"/>
      <c r="E6" s="96"/>
      <c r="F6" s="10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x14ac:dyDescent="0.25">
      <c r="A7" s="45"/>
      <c r="B7" s="70"/>
      <c r="C7" s="70"/>
      <c r="D7" s="97"/>
      <c r="E7" s="98"/>
      <c r="F7" s="10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x14ac:dyDescent="0.25">
      <c r="A8" s="45"/>
      <c r="B8" s="60"/>
      <c r="C8" s="60"/>
      <c r="D8" s="97"/>
      <c r="E8" s="98"/>
      <c r="F8" s="9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x14ac:dyDescent="0.25">
      <c r="A9" s="45"/>
      <c r="B9" s="69"/>
      <c r="C9" s="60"/>
      <c r="D9" s="97"/>
      <c r="E9" s="98"/>
      <c r="F9" s="9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x14ac:dyDescent="0.25">
      <c r="A10" s="45"/>
      <c r="B10" s="60"/>
      <c r="C10" s="60"/>
      <c r="D10" s="97"/>
      <c r="E10" s="98"/>
      <c r="F10" s="9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x14ac:dyDescent="0.25">
      <c r="A11" s="45"/>
      <c r="B11" s="69"/>
      <c r="C11" s="60"/>
      <c r="D11" s="97"/>
      <c r="E11" s="98"/>
      <c r="F11" s="9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5">
      <c r="A12" s="45"/>
      <c r="B12" s="69"/>
      <c r="C12" s="60"/>
      <c r="D12" s="95"/>
      <c r="E12" s="94"/>
      <c r="F12" s="101"/>
      <c r="G12" s="14"/>
      <c r="H12" s="14"/>
      <c r="I12" s="61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5">
      <c r="A13" s="45"/>
      <c r="B13" s="69"/>
      <c r="C13" s="60"/>
      <c r="D13" s="95"/>
      <c r="E13" s="94"/>
      <c r="F13" s="101"/>
      <c r="G13" s="14"/>
      <c r="H13" s="14"/>
      <c r="I13" s="61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45"/>
      <c r="B14" s="69"/>
      <c r="C14" s="60"/>
      <c r="D14" s="95"/>
      <c r="E14" s="94"/>
      <c r="F14" s="101"/>
      <c r="G14" s="14"/>
      <c r="H14" s="14"/>
      <c r="I14" s="61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5">
      <c r="A15" s="45"/>
      <c r="B15" s="60"/>
      <c r="C15" s="62"/>
      <c r="D15" s="97"/>
      <c r="E15" s="98"/>
      <c r="F15" s="101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5">
      <c r="A16" s="45"/>
      <c r="B16" s="70"/>
      <c r="C16" s="70"/>
      <c r="D16" s="94"/>
      <c r="E16" s="99"/>
      <c r="F16" s="10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5">
      <c r="A17" s="45"/>
      <c r="B17" s="70"/>
      <c r="C17" s="70"/>
      <c r="D17" s="94"/>
      <c r="E17" s="98"/>
      <c r="F17" s="10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45"/>
      <c r="B18" s="70"/>
      <c r="C18" s="70"/>
      <c r="D18" s="94"/>
      <c r="E18" s="100"/>
      <c r="F18" s="101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5">
      <c r="A19" s="45"/>
      <c r="B19" s="70"/>
      <c r="C19" s="70"/>
      <c r="D19" s="94"/>
      <c r="E19" s="100"/>
      <c r="F19" s="101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45"/>
      <c r="B20" s="70"/>
      <c r="C20" s="70"/>
      <c r="D20" s="94"/>
      <c r="E20" s="98"/>
      <c r="F20" s="101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45"/>
      <c r="B21" s="45"/>
      <c r="C21" s="45"/>
      <c r="D21" s="94"/>
      <c r="E21" s="94"/>
      <c r="F21" s="101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5">
      <c r="A22" s="45"/>
      <c r="B22" s="70"/>
      <c r="C22" s="70"/>
      <c r="D22" s="94"/>
      <c r="E22" s="94"/>
      <c r="F22" s="101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5">
      <c r="A23" s="45"/>
      <c r="B23" s="45"/>
      <c r="C23" s="45"/>
      <c r="D23" s="94"/>
      <c r="E23" s="94"/>
      <c r="F23" s="9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5">
      <c r="A24" s="45"/>
      <c r="B24" s="45"/>
      <c r="C24" s="45"/>
      <c r="D24" s="94"/>
      <c r="E24" s="94"/>
      <c r="F24" s="9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5">
      <c r="A25" s="45"/>
      <c r="B25" s="45"/>
      <c r="C25" s="45"/>
      <c r="D25" s="94"/>
      <c r="E25" s="94"/>
      <c r="F25" s="9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5">
      <c r="A26" s="45"/>
      <c r="B26" s="45"/>
      <c r="C26" s="45"/>
      <c r="D26" s="94"/>
      <c r="E26" s="94"/>
      <c r="F26" s="9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5">
      <c r="A27" s="45"/>
      <c r="B27" s="45"/>
      <c r="C27" s="45"/>
      <c r="D27" s="94"/>
      <c r="E27" s="94"/>
      <c r="F27" s="9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25">
      <c r="A28" s="45"/>
      <c r="B28" s="45"/>
      <c r="C28" s="45"/>
      <c r="D28" s="58"/>
      <c r="E28" s="58"/>
      <c r="F28" s="58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x14ac:dyDescent="0.25">
      <c r="A29" s="45"/>
      <c r="B29" s="45"/>
      <c r="C29" s="45"/>
      <c r="D29" s="45"/>
      <c r="E29" s="63"/>
      <c r="F29" s="4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25">
      <c r="A30" s="45"/>
      <c r="B30" s="45"/>
      <c r="C30" s="45"/>
      <c r="D30" s="45"/>
      <c r="E30" s="45"/>
      <c r="F30" s="45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5">
      <c r="A31" s="45"/>
      <c r="B31" s="45"/>
      <c r="C31" s="45"/>
      <c r="D31" s="45"/>
      <c r="E31" s="63"/>
      <c r="F31" s="45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25">
      <c r="A32" s="45"/>
      <c r="B32" s="45"/>
      <c r="C32" s="45"/>
      <c r="D32" s="45"/>
      <c r="E32" s="45"/>
      <c r="F32" s="45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x14ac:dyDescent="0.25">
      <c r="A33" s="45"/>
      <c r="B33" s="45"/>
      <c r="C33" s="45"/>
      <c r="D33" s="45"/>
      <c r="E33" s="45"/>
      <c r="F33" s="45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x14ac:dyDescent="0.25">
      <c r="A34" s="45"/>
      <c r="B34" s="45"/>
      <c r="C34" s="45"/>
      <c r="D34" s="45"/>
      <c r="E34" s="63"/>
      <c r="F34" s="45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1:26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3"/>
  <sheetViews>
    <sheetView tabSelected="1" workbookViewId="0">
      <selection activeCell="C26" sqref="C26"/>
    </sheetView>
  </sheetViews>
  <sheetFormatPr defaultColWidth="14.42578125" defaultRowHeight="15" customHeight="1" x14ac:dyDescent="0.25"/>
  <cols>
    <col min="1" max="1" width="4.42578125" customWidth="1"/>
    <col min="2" max="2" width="40.7109375" customWidth="1"/>
    <col min="3" max="3" width="15.42578125" customWidth="1"/>
    <col min="4" max="4" width="4.140625" customWidth="1"/>
    <col min="5" max="5" width="50.42578125" customWidth="1"/>
    <col min="6" max="6" width="11.42578125" customWidth="1"/>
    <col min="7" max="7" width="4.5703125" customWidth="1"/>
    <col min="8" max="8" width="12.85546875" customWidth="1"/>
  </cols>
  <sheetData>
    <row r="1" spans="1:9" x14ac:dyDescent="0.25">
      <c r="A1" s="45"/>
      <c r="B1" s="45"/>
      <c r="C1" s="45"/>
      <c r="D1" s="45"/>
      <c r="E1" s="45"/>
      <c r="F1" s="45"/>
      <c r="G1" s="45"/>
      <c r="H1" s="45"/>
      <c r="I1" s="45"/>
    </row>
    <row r="2" spans="1:9" ht="15" customHeight="1" x14ac:dyDescent="0.35">
      <c r="A2" s="45"/>
      <c r="B2" s="124" t="s">
        <v>74</v>
      </c>
      <c r="C2" s="116"/>
      <c r="D2" s="116"/>
      <c r="E2" s="116"/>
      <c r="F2" s="116"/>
      <c r="G2" s="116"/>
      <c r="H2" s="116"/>
      <c r="I2" s="51"/>
    </row>
    <row r="3" spans="1:9" ht="15" customHeight="1" x14ac:dyDescent="0.35">
      <c r="A3" s="45"/>
      <c r="B3" s="50"/>
      <c r="C3" s="50"/>
      <c r="D3" s="50"/>
      <c r="E3" s="50"/>
      <c r="F3" s="50"/>
      <c r="G3" s="50"/>
      <c r="H3" s="50"/>
      <c r="I3" s="51"/>
    </row>
    <row r="4" spans="1:9" ht="15" customHeight="1" x14ac:dyDescent="0.35">
      <c r="A4" s="45"/>
      <c r="B4" s="50" t="s">
        <v>75</v>
      </c>
      <c r="C4" s="76" t="s">
        <v>69</v>
      </c>
      <c r="D4" s="50"/>
      <c r="E4" s="50"/>
      <c r="F4" s="50"/>
      <c r="G4" s="50"/>
      <c r="H4" s="50"/>
      <c r="I4" s="51"/>
    </row>
    <row r="5" spans="1:9" ht="21" x14ac:dyDescent="0.35">
      <c r="A5" s="45"/>
      <c r="B5" s="51"/>
      <c r="C5" s="49"/>
      <c r="D5" s="51"/>
      <c r="E5" s="51"/>
      <c r="F5" s="51"/>
      <c r="G5" s="51"/>
      <c r="H5" s="49"/>
      <c r="I5" s="51"/>
    </row>
    <row r="6" spans="1:9" ht="15" customHeight="1" x14ac:dyDescent="0.35">
      <c r="A6" s="45"/>
      <c r="B6" s="51"/>
      <c r="C6" s="51"/>
      <c r="D6" s="51"/>
      <c r="E6" s="51"/>
      <c r="F6" s="51"/>
      <c r="G6" s="51"/>
      <c r="H6" s="49"/>
      <c r="I6" s="51"/>
    </row>
    <row r="7" spans="1:9" ht="15" customHeight="1" x14ac:dyDescent="0.35">
      <c r="A7" s="45"/>
      <c r="B7" s="51"/>
      <c r="C7" s="51"/>
      <c r="D7" s="51"/>
      <c r="E7" s="51"/>
      <c r="F7" s="51"/>
      <c r="G7" s="51"/>
      <c r="H7" s="51"/>
      <c r="I7" s="51"/>
    </row>
    <row r="8" spans="1:9" ht="15" customHeight="1" x14ac:dyDescent="0.35">
      <c r="A8" s="45"/>
      <c r="B8" s="51"/>
      <c r="C8" s="51"/>
      <c r="D8" s="51"/>
      <c r="E8" s="51"/>
      <c r="F8" s="51"/>
      <c r="G8" s="51"/>
      <c r="H8" s="51"/>
      <c r="I8" s="51"/>
    </row>
    <row r="9" spans="1:9" ht="15" customHeight="1" x14ac:dyDescent="0.35">
      <c r="A9" s="45"/>
      <c r="B9" s="51"/>
      <c r="C9" s="51"/>
      <c r="D9" s="51"/>
      <c r="E9" s="51"/>
      <c r="F9" s="51"/>
      <c r="G9" s="51"/>
      <c r="H9" s="51"/>
      <c r="I9" s="51"/>
    </row>
    <row r="10" spans="1:9" ht="15" customHeight="1" x14ac:dyDescent="0.35">
      <c r="A10" s="45"/>
      <c r="B10" s="51"/>
      <c r="C10" s="51"/>
      <c r="D10" s="51"/>
      <c r="E10" s="51"/>
      <c r="F10" s="51"/>
      <c r="G10" s="51"/>
      <c r="H10" s="51"/>
      <c r="I10" s="51"/>
    </row>
    <row r="11" spans="1:9" ht="15" customHeight="1" x14ac:dyDescent="0.35">
      <c r="A11" s="45"/>
      <c r="B11" s="51"/>
      <c r="C11" s="51"/>
      <c r="D11" s="51"/>
      <c r="E11" s="51"/>
      <c r="F11" s="51"/>
      <c r="G11" s="51"/>
      <c r="H11" s="51"/>
      <c r="I11" s="51"/>
    </row>
    <row r="12" spans="1:9" ht="15" customHeight="1" x14ac:dyDescent="0.35">
      <c r="A12" s="45"/>
      <c r="B12" s="51"/>
      <c r="C12" s="64"/>
      <c r="D12" s="51"/>
      <c r="E12" s="51"/>
      <c r="F12" s="51"/>
      <c r="G12" s="51"/>
      <c r="H12" s="51"/>
      <c r="I12" s="51"/>
    </row>
    <row r="13" spans="1:9" ht="15" customHeight="1" x14ac:dyDescent="0.35">
      <c r="A13" s="45"/>
      <c r="B13" s="52" t="s">
        <v>76</v>
      </c>
      <c r="C13" s="52">
        <f>SUM(C5:C12)</f>
        <v>0</v>
      </c>
      <c r="D13" s="50"/>
      <c r="E13" s="52"/>
      <c r="F13" s="52"/>
      <c r="G13" s="50"/>
      <c r="H13" s="52"/>
      <c r="I13" s="51"/>
    </row>
    <row r="14" spans="1:9" x14ac:dyDescent="0.25">
      <c r="A14" s="45"/>
      <c r="B14" s="45"/>
      <c r="C14" s="45"/>
      <c r="D14" s="45"/>
      <c r="E14" s="45"/>
      <c r="F14" s="45"/>
      <c r="G14" s="45"/>
      <c r="H14" s="45"/>
      <c r="I14" s="45"/>
    </row>
    <row r="15" spans="1:9" x14ac:dyDescent="0.25">
      <c r="A15" s="45"/>
      <c r="B15" s="45"/>
      <c r="C15" s="45"/>
      <c r="D15" s="45"/>
      <c r="E15" s="45"/>
      <c r="F15" s="45"/>
      <c r="G15" s="45"/>
      <c r="H15" s="45"/>
      <c r="I15" s="45"/>
    </row>
    <row r="16" spans="1:9" ht="15" customHeight="1" x14ac:dyDescent="0.35">
      <c r="A16" s="45"/>
      <c r="B16" s="52"/>
      <c r="C16" s="52"/>
      <c r="D16" s="45"/>
      <c r="E16" s="45"/>
      <c r="F16" s="45"/>
      <c r="G16" s="45"/>
      <c r="H16" s="45"/>
      <c r="I16" s="45"/>
    </row>
    <row r="17" spans="1:9" x14ac:dyDescent="0.25">
      <c r="A17" s="45"/>
      <c r="B17" s="45"/>
      <c r="C17" s="45"/>
      <c r="D17" s="45"/>
      <c r="E17" s="45"/>
      <c r="F17" s="45"/>
      <c r="G17" s="45"/>
      <c r="H17" s="45"/>
      <c r="I17" s="45"/>
    </row>
    <row r="18" spans="1:9" x14ac:dyDescent="0.25">
      <c r="A18" s="45"/>
      <c r="B18" s="45"/>
      <c r="C18" s="45"/>
      <c r="D18" s="45"/>
      <c r="E18" s="45"/>
      <c r="F18" s="45"/>
      <c r="G18" s="45"/>
      <c r="H18" s="45"/>
      <c r="I18" s="45"/>
    </row>
    <row r="19" spans="1:9" ht="15" customHeight="1" x14ac:dyDescent="0.35">
      <c r="A19" s="45"/>
      <c r="B19" s="51"/>
      <c r="C19" s="45"/>
      <c r="D19" s="45"/>
      <c r="E19" s="45"/>
      <c r="F19" s="45"/>
      <c r="G19" s="45"/>
      <c r="H19" s="45"/>
      <c r="I19" s="45"/>
    </row>
    <row r="20" spans="1:9" ht="15" customHeight="1" x14ac:dyDescent="0.35">
      <c r="A20" s="45"/>
      <c r="B20" s="51"/>
      <c r="C20" s="45"/>
      <c r="D20" s="45"/>
      <c r="E20" s="45"/>
      <c r="F20" s="45"/>
      <c r="G20" s="45"/>
      <c r="H20" s="45"/>
      <c r="I20" s="45"/>
    </row>
    <row r="21" spans="1:9" ht="15" customHeight="1" x14ac:dyDescent="0.35">
      <c r="A21" s="45"/>
      <c r="B21" s="51"/>
      <c r="C21" s="45"/>
      <c r="D21" s="45"/>
      <c r="E21" s="45"/>
      <c r="F21" s="45"/>
      <c r="G21" s="45"/>
      <c r="H21" s="45"/>
      <c r="I21" s="45"/>
    </row>
    <row r="22" spans="1:9" ht="15" customHeight="1" x14ac:dyDescent="0.35">
      <c r="A22" s="45"/>
      <c r="B22" s="51"/>
      <c r="C22" s="45"/>
      <c r="D22" s="45"/>
      <c r="E22" s="45"/>
      <c r="F22" s="45"/>
      <c r="G22" s="45"/>
      <c r="H22" s="45"/>
      <c r="I22" s="45"/>
    </row>
    <row r="23" spans="1:9" ht="15" customHeight="1" x14ac:dyDescent="0.35">
      <c r="A23" s="45"/>
      <c r="B23" s="51"/>
      <c r="C23" s="45"/>
      <c r="D23" s="45"/>
      <c r="E23" s="45"/>
      <c r="F23" s="45"/>
      <c r="G23" s="45"/>
      <c r="H23" s="45"/>
      <c r="I23" s="45"/>
    </row>
    <row r="24" spans="1:9" ht="15" customHeight="1" x14ac:dyDescent="0.35">
      <c r="A24" s="45"/>
      <c r="B24" s="51"/>
      <c r="C24" s="45"/>
      <c r="D24" s="45"/>
      <c r="E24" s="45"/>
      <c r="F24" s="45"/>
      <c r="G24" s="45"/>
      <c r="H24" s="45"/>
      <c r="I24" s="45"/>
    </row>
    <row r="25" spans="1:9" ht="15" customHeight="1" x14ac:dyDescent="0.35">
      <c r="A25" s="45"/>
      <c r="B25" s="51"/>
      <c r="C25" s="45"/>
      <c r="D25" s="45"/>
      <c r="E25" s="45"/>
      <c r="F25" s="45"/>
      <c r="G25" s="45"/>
      <c r="H25" s="45"/>
      <c r="I25" s="45"/>
    </row>
    <row r="26" spans="1:9" ht="21" x14ac:dyDescent="0.35">
      <c r="A26" s="45"/>
      <c r="B26" s="51"/>
      <c r="C26" s="45"/>
      <c r="D26" s="45"/>
      <c r="E26" s="45"/>
      <c r="F26" s="45"/>
      <c r="G26" s="45"/>
      <c r="H26" s="45"/>
      <c r="I26" s="45"/>
    </row>
    <row r="27" spans="1:9" ht="21" x14ac:dyDescent="0.35">
      <c r="A27" s="45"/>
      <c r="B27" s="121"/>
      <c r="C27" s="116"/>
      <c r="D27" s="116"/>
      <c r="E27" s="45"/>
      <c r="F27" s="45"/>
      <c r="G27" s="45"/>
      <c r="H27" s="45"/>
      <c r="I27" s="45"/>
    </row>
    <row r="28" spans="1:9" ht="21" x14ac:dyDescent="0.35">
      <c r="A28" s="45"/>
      <c r="B28" s="51"/>
      <c r="C28" s="45"/>
      <c r="D28" s="45"/>
      <c r="E28" s="45"/>
      <c r="F28" s="45"/>
      <c r="G28" s="45"/>
      <c r="H28" s="45"/>
      <c r="I28" s="45"/>
    </row>
    <row r="29" spans="1:9" ht="21" x14ac:dyDescent="0.35">
      <c r="A29" s="45"/>
      <c r="B29" s="121"/>
      <c r="C29" s="116"/>
      <c r="D29" s="45"/>
      <c r="E29" s="45"/>
      <c r="F29" s="45"/>
      <c r="G29" s="45"/>
      <c r="H29" s="45"/>
      <c r="I29" s="45"/>
    </row>
    <row r="30" spans="1:9" ht="21" x14ac:dyDescent="0.35">
      <c r="A30" s="45"/>
      <c r="B30" s="51"/>
      <c r="C30" s="45"/>
      <c r="D30" s="45"/>
      <c r="E30" s="45"/>
      <c r="F30" s="45"/>
      <c r="G30" s="45"/>
      <c r="H30" s="45"/>
      <c r="I30" s="45"/>
    </row>
    <row r="31" spans="1:9" ht="21" x14ac:dyDescent="0.35">
      <c r="A31" s="45"/>
      <c r="B31" s="51"/>
      <c r="C31" s="45"/>
      <c r="D31" s="45"/>
      <c r="E31" s="45"/>
      <c r="F31" s="45"/>
      <c r="G31" s="45"/>
      <c r="H31" s="45"/>
      <c r="I31" s="45"/>
    </row>
    <row r="32" spans="1:9" ht="21" x14ac:dyDescent="0.35">
      <c r="A32" s="45"/>
      <c r="B32" s="51"/>
      <c r="C32" s="45"/>
      <c r="D32" s="45"/>
      <c r="E32" s="45"/>
      <c r="F32" s="45"/>
      <c r="G32" s="45"/>
      <c r="H32" s="45"/>
      <c r="I32" s="45"/>
    </row>
    <row r="33" spans="1:9" ht="21" x14ac:dyDescent="0.35">
      <c r="A33" s="45"/>
      <c r="B33" s="51"/>
      <c r="C33" s="45"/>
      <c r="D33" s="45"/>
      <c r="E33" s="45"/>
      <c r="F33" s="45"/>
      <c r="G33" s="45"/>
      <c r="H33" s="45"/>
      <c r="I33" s="45"/>
    </row>
  </sheetData>
  <mergeCells count="3">
    <mergeCell ref="B2:H2"/>
    <mergeCell ref="B27:D27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Confirmed Budget</vt:lpstr>
      <vt:lpstr>Team List</vt:lpstr>
      <vt:lpstr>Gaming Info</vt:lpstr>
      <vt:lpstr>Raffle Baskets</vt:lpstr>
      <vt:lpstr>Silent Auction</vt:lpstr>
      <vt:lpstr>Costs</vt:lpstr>
      <vt:lpstr>Sponsorships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Calabraise</dc:creator>
  <cp:lastModifiedBy>Michelle</cp:lastModifiedBy>
  <cp:lastPrinted>2023-09-21T00:58:52Z</cp:lastPrinted>
  <dcterms:created xsi:type="dcterms:W3CDTF">2017-10-04T16:44:09Z</dcterms:created>
  <dcterms:modified xsi:type="dcterms:W3CDTF">2023-09-21T00:59:37Z</dcterms:modified>
</cp:coreProperties>
</file>