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05" yWindow="675" windowWidth="21630" windowHeight="11115"/>
  </bookViews>
  <sheets>
    <sheet name="Jamboree Budget" sheetId="2" r:id="rId1"/>
  </sheets>
  <externalReferences>
    <externalReference r:id="rId2"/>
  </externalReferences>
  <definedNames>
    <definedName name="eventlabels">[1]Schedule!$N$11:$N$18</definedName>
    <definedName name="valuevx">42.314159</definedName>
    <definedName name="vertex42_copyright">"© 2013-2017 Vertex42 LLC"</definedName>
    <definedName name="vertex42_id">"yearly_schedule_of_events.xlsx"</definedName>
    <definedName name="vertex42_title">"Yearly Schedule of Events"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C9" i="2"/>
  <c r="C25" i="2" s="1"/>
  <c r="E9" i="2" l="1"/>
  <c r="E23" i="2"/>
  <c r="E25" i="2" l="1"/>
  <c r="E27" i="2" s="1"/>
</calcChain>
</file>

<file path=xl/sharedStrings.xml><?xml version="1.0" encoding="utf-8"?>
<sst xmlns="http://schemas.openxmlformats.org/spreadsheetml/2006/main" count="41" uniqueCount="37">
  <si>
    <t>PROFIT</t>
  </si>
  <si>
    <t>total Expenses</t>
  </si>
  <si>
    <t>misc extras:( Baskets, Pucks)</t>
  </si>
  <si>
    <t>gaming licence and costs</t>
  </si>
  <si>
    <t>sanction</t>
  </si>
  <si>
    <t>signage</t>
  </si>
  <si>
    <t>Banking</t>
  </si>
  <si>
    <t>food cost</t>
  </si>
  <si>
    <t>Swag</t>
  </si>
  <si>
    <t>Officials: 28 games x70.00</t>
  </si>
  <si>
    <t>Actual</t>
  </si>
  <si>
    <t>Budget</t>
  </si>
  <si>
    <t>Expense:</t>
  </si>
  <si>
    <t>Silent Auction</t>
  </si>
  <si>
    <t>Raffle Basket</t>
  </si>
  <si>
    <t>Income:</t>
  </si>
  <si>
    <t>Medals</t>
  </si>
  <si>
    <t>Entry Fee: $1350 x 11 teams</t>
  </si>
  <si>
    <t>*in gaming acct</t>
  </si>
  <si>
    <t>*no refs for U7 games</t>
  </si>
  <si>
    <t>Profit Divided by four teams</t>
  </si>
  <si>
    <t>each team</t>
  </si>
  <si>
    <t>Name of sponsors</t>
  </si>
  <si>
    <t>U7/U8/U9 Jamboree Budget Example</t>
  </si>
  <si>
    <t>Notes</t>
  </si>
  <si>
    <t>Total Income</t>
  </si>
  <si>
    <t xml:space="preserve">Chuck a duck </t>
  </si>
  <si>
    <t>Sponsorship</t>
  </si>
  <si>
    <t xml:space="preserve">Ice Cost - Charley Purdy Arena </t>
  </si>
  <si>
    <t xml:space="preserve">Ice Cost - Kerry park </t>
  </si>
  <si>
    <t>(Shirts $ + bags $ + stickers $)</t>
  </si>
  <si>
    <t>(snacks $ + costco $ +  Gatorade $ )</t>
  </si>
  <si>
    <t>(Staples $)</t>
  </si>
  <si>
    <t>(Etrans fees at $1.25 each)</t>
  </si>
  <si>
    <t>(Heritage House $)</t>
  </si>
  <si>
    <t xml:space="preserve">(gaming lisc.+ ticket printing $) </t>
  </si>
  <si>
    <t>Loonie stick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</si>
</sst>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\$#,##0.00"/>
    <numFmt numFmtId="166" formatCode="\$\ #,##0.00"/>
    <numFmt numFmtId="167" formatCode="\$\ 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70505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70505"/>
      <name val="Calibri"/>
      <family val="2"/>
    </font>
    <font>
      <sz val="11"/>
      <color theme="1"/>
      <name val="Calibri"/>
      <family val="2"/>
    </font>
    <font>
      <b/>
      <sz val="10"/>
      <color rgb="FF070505"/>
      <name val="Times New Roman"/>
      <family val="1"/>
    </font>
    <font>
      <sz val="10"/>
      <color rgb="FF070505"/>
      <name val="Times New Roman"/>
      <family val="1"/>
    </font>
    <font>
      <b/>
      <sz val="9"/>
      <color theme="1"/>
      <name val="Arial"/>
      <family val="2"/>
    </font>
    <font>
      <b/>
      <sz val="18"/>
      <color theme="1"/>
      <name val="Calibri"/>
      <family val="2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7050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BDD6EE"/>
      </patternFill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theme="1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4" fontId="3" fillId="0" borderId="0" xfId="1" applyNumberFormat="1" applyFont="1" applyAlignment="1">
      <alignment shrinkToFit="1"/>
    </xf>
    <xf numFmtId="4" fontId="4" fillId="0" borderId="0" xfId="1" applyNumberFormat="1" applyFont="1" applyAlignment="1">
      <alignment wrapText="1"/>
    </xf>
    <xf numFmtId="4" fontId="5" fillId="0" borderId="0" xfId="1" applyNumberFormat="1" applyFont="1" applyAlignment="1">
      <alignment wrapText="1"/>
    </xf>
    <xf numFmtId="0" fontId="6" fillId="0" borderId="0" xfId="1" applyFont="1" applyAlignment="1">
      <alignment wrapText="1"/>
    </xf>
    <xf numFmtId="164" fontId="4" fillId="0" borderId="0" xfId="1" applyNumberFormat="1" applyFont="1" applyAlignment="1">
      <alignment horizontal="right" vertical="top" wrapText="1"/>
    </xf>
    <xf numFmtId="165" fontId="7" fillId="0" borderId="0" xfId="1" applyNumberFormat="1" applyFont="1" applyAlignment="1">
      <alignment vertical="top" shrinkToFit="1"/>
    </xf>
    <xf numFmtId="165" fontId="7" fillId="0" borderId="0" xfId="1" applyNumberFormat="1" applyFont="1" applyAlignment="1">
      <alignment horizontal="right" vertical="top" shrinkToFit="1"/>
    </xf>
    <xf numFmtId="0" fontId="1" fillId="0" borderId="0" xfId="1"/>
    <xf numFmtId="0" fontId="6" fillId="0" borderId="0" xfId="1" applyFont="1" applyAlignment="1">
      <alignment horizontal="right" vertical="center" wrapText="1"/>
    </xf>
    <xf numFmtId="0" fontId="8" fillId="0" borderId="0" xfId="1" applyFont="1" applyAlignment="1">
      <alignment vertical="top" wrapText="1"/>
    </xf>
    <xf numFmtId="4" fontId="7" fillId="0" borderId="0" xfId="1" applyNumberFormat="1" applyFont="1" applyAlignment="1">
      <alignment horizontal="right" vertical="top" shrinkToFit="1"/>
    </xf>
    <xf numFmtId="4" fontId="7" fillId="0" borderId="0" xfId="1" applyNumberFormat="1" applyFont="1" applyAlignment="1">
      <alignment vertical="top" shrinkToFit="1"/>
    </xf>
    <xf numFmtId="4" fontId="4" fillId="0" borderId="0" xfId="1" applyNumberFormat="1" applyFont="1" applyAlignment="1">
      <alignment horizontal="right" vertical="top" wrapText="1"/>
    </xf>
    <xf numFmtId="4" fontId="4" fillId="0" borderId="0" xfId="1" applyNumberFormat="1" applyFont="1" applyAlignment="1">
      <alignment vertical="top" wrapText="1"/>
    </xf>
    <xf numFmtId="0" fontId="8" fillId="0" borderId="1" xfId="1" applyFont="1" applyBorder="1" applyAlignment="1">
      <alignment wrapText="1"/>
    </xf>
    <xf numFmtId="0" fontId="8" fillId="0" borderId="2" xfId="1" applyFont="1" applyBorder="1" applyAlignment="1">
      <alignment horizontal="right" wrapText="1"/>
    </xf>
    <xf numFmtId="0" fontId="2" fillId="0" borderId="0" xfId="1" applyFont="1" applyAlignment="1">
      <alignment horizontal="left" vertical="center" wrapText="1"/>
    </xf>
    <xf numFmtId="165" fontId="9" fillId="0" borderId="0" xfId="1" applyNumberFormat="1" applyFont="1" applyAlignment="1">
      <alignment vertical="top" shrinkToFit="1"/>
    </xf>
    <xf numFmtId="0" fontId="8" fillId="0" borderId="1" xfId="1" applyFont="1" applyBorder="1" applyAlignment="1">
      <alignment horizontal="right" wrapText="1"/>
    </xf>
    <xf numFmtId="0" fontId="2" fillId="0" borderId="0" xfId="1" applyFont="1" applyAlignment="1">
      <alignment vertical="top" wrapText="1"/>
    </xf>
    <xf numFmtId="167" fontId="10" fillId="0" borderId="0" xfId="1" applyNumberFormat="1" applyFont="1" applyAlignment="1">
      <alignment vertical="top" shrinkToFit="1"/>
    </xf>
    <xf numFmtId="0" fontId="2" fillId="0" borderId="0" xfId="1" applyFont="1" applyAlignment="1">
      <alignment horizontal="left" wrapText="1"/>
    </xf>
    <xf numFmtId="3" fontId="8" fillId="0" borderId="1" xfId="1" applyNumberFormat="1" applyFont="1" applyBorder="1" applyAlignment="1">
      <alignment horizontal="right" wrapText="1"/>
    </xf>
    <xf numFmtId="166" fontId="10" fillId="0" borderId="0" xfId="1" applyNumberFormat="1" applyFont="1" applyAlignment="1">
      <alignment vertical="top" shrinkToFi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top" wrapText="1"/>
    </xf>
    <xf numFmtId="0" fontId="2" fillId="0" borderId="0" xfId="1" applyFont="1"/>
    <xf numFmtId="4" fontId="8" fillId="0" borderId="1" xfId="1" applyNumberFormat="1" applyFont="1" applyBorder="1" applyAlignment="1">
      <alignment wrapText="1"/>
    </xf>
    <xf numFmtId="0" fontId="8" fillId="3" borderId="1" xfId="1" applyFont="1" applyFill="1" applyBorder="1" applyAlignment="1">
      <alignment horizontal="right" wrapText="1"/>
    </xf>
    <xf numFmtId="4" fontId="4" fillId="0" borderId="0" xfId="1" applyNumberFormat="1" applyFont="1" applyBorder="1" applyAlignment="1">
      <alignment horizontal="right" vertical="center" wrapText="1"/>
    </xf>
    <xf numFmtId="4" fontId="4" fillId="0" borderId="0" xfId="1" applyNumberFormat="1" applyFont="1" applyBorder="1" applyAlignment="1">
      <alignment vertical="center" wrapText="1"/>
    </xf>
    <xf numFmtId="4" fontId="7" fillId="0" borderId="0" xfId="1" applyNumberFormat="1" applyFont="1" applyBorder="1" applyAlignment="1">
      <alignment horizontal="right" vertical="top" shrinkToFit="1"/>
    </xf>
    <xf numFmtId="0" fontId="13" fillId="0" borderId="0" xfId="1" applyFont="1" applyAlignment="1">
      <alignment vertical="top" wrapText="1"/>
    </xf>
    <xf numFmtId="0" fontId="14" fillId="0" borderId="0" xfId="1" applyFont="1" applyAlignment="1">
      <alignment vertical="center" wrapText="1"/>
    </xf>
    <xf numFmtId="166" fontId="15" fillId="2" borderId="0" xfId="1" applyNumberFormat="1" applyFont="1" applyFill="1" applyAlignment="1">
      <alignment vertical="top" shrinkToFit="1"/>
    </xf>
    <xf numFmtId="0" fontId="13" fillId="0" borderId="0" xfId="1" applyFont="1" applyAlignment="1">
      <alignment wrapText="1"/>
    </xf>
    <xf numFmtId="3" fontId="8" fillId="0" borderId="7" xfId="1" applyNumberFormat="1" applyFont="1" applyBorder="1" applyAlignment="1">
      <alignment horizontal="right" wrapText="1"/>
    </xf>
    <xf numFmtId="0" fontId="8" fillId="0" borderId="7" xfId="1" applyFont="1" applyBorder="1" applyAlignment="1">
      <alignment wrapText="1"/>
    </xf>
    <xf numFmtId="4" fontId="8" fillId="0" borderId="7" xfId="1" applyNumberFormat="1" applyFont="1" applyBorder="1" applyAlignment="1">
      <alignment wrapText="1"/>
    </xf>
    <xf numFmtId="164" fontId="18" fillId="0" borderId="0" xfId="1" applyNumberFormat="1" applyFont="1" applyAlignment="1">
      <alignment horizontal="right" vertical="top"/>
    </xf>
    <xf numFmtId="0" fontId="19" fillId="0" borderId="0" xfId="1" applyFont="1" applyAlignment="1">
      <alignment horizontal="left" vertical="top"/>
    </xf>
    <xf numFmtId="0" fontId="6" fillId="0" borderId="0" xfId="1" applyFont="1" applyAlignment="1">
      <alignment horizontal="right" vertical="top" wrapText="1"/>
    </xf>
    <xf numFmtId="0" fontId="6" fillId="4" borderId="2" xfId="1" applyFont="1" applyFill="1" applyBorder="1" applyAlignment="1">
      <alignment wrapText="1"/>
    </xf>
    <xf numFmtId="0" fontId="8" fillId="4" borderId="1" xfId="1" applyFont="1" applyFill="1" applyBorder="1" applyAlignment="1">
      <alignment wrapText="1"/>
    </xf>
    <xf numFmtId="0" fontId="11" fillId="4" borderId="4" xfId="1" applyFont="1" applyFill="1" applyBorder="1" applyAlignment="1">
      <alignment wrapText="1"/>
    </xf>
    <xf numFmtId="0" fontId="6" fillId="5" borderId="2" xfId="1" applyFont="1" applyFill="1" applyBorder="1" applyAlignment="1">
      <alignment wrapText="1"/>
    </xf>
    <xf numFmtId="0" fontId="8" fillId="5" borderId="1" xfId="1" applyFont="1" applyFill="1" applyBorder="1" applyAlignment="1">
      <alignment wrapText="1"/>
    </xf>
    <xf numFmtId="0" fontId="6" fillId="5" borderId="2" xfId="1" applyFont="1" applyFill="1" applyBorder="1" applyAlignment="1">
      <alignment horizontal="right" wrapText="1"/>
    </xf>
    <xf numFmtId="3" fontId="8" fillId="5" borderId="6" xfId="1" applyNumberFormat="1" applyFont="1" applyFill="1" applyBorder="1" applyAlignment="1">
      <alignment horizontal="right" wrapText="1"/>
    </xf>
    <xf numFmtId="164" fontId="8" fillId="5" borderId="6" xfId="1" applyNumberFormat="1" applyFont="1" applyFill="1" applyBorder="1" applyAlignment="1">
      <alignment wrapText="1"/>
    </xf>
    <xf numFmtId="0" fontId="8" fillId="0" borderId="1" xfId="1" applyFont="1" applyBorder="1" applyAlignment="1"/>
    <xf numFmtId="3" fontId="8" fillId="3" borderId="1" xfId="1" applyNumberFormat="1" applyFont="1" applyFill="1" applyBorder="1" applyAlignment="1">
      <alignment horizontal="right" wrapText="1"/>
    </xf>
    <xf numFmtId="4" fontId="8" fillId="2" borderId="1" xfId="1" applyNumberFormat="1" applyFont="1" applyFill="1" applyBorder="1" applyAlignment="1">
      <alignment wrapText="1"/>
    </xf>
    <xf numFmtId="4" fontId="8" fillId="2" borderId="2" xfId="1" applyNumberFormat="1" applyFont="1" applyFill="1" applyBorder="1" applyAlignment="1">
      <alignment wrapText="1"/>
    </xf>
    <xf numFmtId="166" fontId="15" fillId="3" borderId="1" xfId="1" applyNumberFormat="1" applyFont="1" applyFill="1" applyBorder="1" applyAlignment="1">
      <alignment vertical="top" shrinkToFit="1"/>
    </xf>
    <xf numFmtId="167" fontId="10" fillId="0" borderId="1" xfId="1" applyNumberFormat="1" applyFont="1" applyBorder="1" applyAlignment="1">
      <alignment vertical="top" shrinkToFit="1"/>
    </xf>
    <xf numFmtId="0" fontId="1" fillId="0" borderId="1" xfId="1" applyBorder="1"/>
    <xf numFmtId="0" fontId="16" fillId="0" borderId="1" xfId="1" applyFont="1" applyBorder="1"/>
    <xf numFmtId="0" fontId="16" fillId="0" borderId="7" xfId="1" applyFont="1" applyBorder="1" applyAlignment="1"/>
    <xf numFmtId="0" fontId="6" fillId="4" borderId="2" xfId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wrapText="1"/>
    </xf>
    <xf numFmtId="164" fontId="8" fillId="4" borderId="2" xfId="1" applyNumberFormat="1" applyFont="1" applyFill="1" applyBorder="1" applyAlignment="1">
      <alignment wrapText="1"/>
    </xf>
    <xf numFmtId="0" fontId="16" fillId="4" borderId="10" xfId="1" applyFont="1" applyFill="1" applyBorder="1" applyAlignment="1"/>
    <xf numFmtId="0" fontId="8" fillId="0" borderId="10" xfId="1" applyFont="1" applyBorder="1" applyAlignment="1">
      <alignment wrapText="1"/>
    </xf>
    <xf numFmtId="0" fontId="8" fillId="5" borderId="11" xfId="1" applyFont="1" applyFill="1" applyBorder="1" applyAlignment="1">
      <alignment wrapText="1"/>
    </xf>
    <xf numFmtId="0" fontId="8" fillId="4" borderId="11" xfId="1" applyFont="1" applyFill="1" applyBorder="1" applyAlignment="1">
      <alignment wrapText="1"/>
    </xf>
    <xf numFmtId="0" fontId="12" fillId="0" borderId="4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8" fillId="2" borderId="1" xfId="1" applyFont="1" applyFill="1" applyBorder="1" applyAlignment="1">
      <alignment wrapText="1"/>
    </xf>
    <xf numFmtId="0" fontId="6" fillId="4" borderId="2" xfId="1" applyFont="1" applyFill="1" applyBorder="1" applyAlignment="1">
      <alignment horizontal="center" wrapText="1"/>
    </xf>
    <xf numFmtId="0" fontId="6" fillId="5" borderId="2" xfId="1" applyFont="1" applyFill="1" applyBorder="1" applyAlignment="1">
      <alignment horizontal="center" wrapText="1"/>
    </xf>
    <xf numFmtId="0" fontId="11" fillId="5" borderId="1" xfId="1" applyFont="1" applyFill="1" applyBorder="1" applyAlignment="1">
      <alignment wrapText="1"/>
    </xf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left" wrapText="1"/>
    </xf>
    <xf numFmtId="0" fontId="14" fillId="5" borderId="1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top"/>
    </xf>
    <xf numFmtId="0" fontId="6" fillId="6" borderId="2" xfId="1" applyFont="1" applyFill="1" applyBorder="1" applyAlignment="1">
      <alignment wrapText="1"/>
    </xf>
    <xf numFmtId="0" fontId="8" fillId="6" borderId="8" xfId="1" applyFont="1" applyFill="1" applyBorder="1" applyAlignment="1">
      <alignment wrapText="1"/>
    </xf>
    <xf numFmtId="3" fontId="8" fillId="6" borderId="8" xfId="1" applyNumberFormat="1" applyFont="1" applyFill="1" applyBorder="1" applyAlignment="1">
      <alignment horizontal="right" wrapText="1"/>
    </xf>
    <xf numFmtId="164" fontId="17" fillId="6" borderId="8" xfId="1" applyNumberFormat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-9525</xdr:colOff>
      <xdr:row>0</xdr:row>
      <xdr:rowOff>0</xdr:rowOff>
    </xdr:from>
    <xdr:ext cx="85725" cy="2266950"/>
    <xdr:sp macro="" textlink="">
      <xdr:nvSpPr>
        <xdr:cNvPr id="2" name="Shape 3">
          <a:extLst>
            <a:ext uri="{FF2B5EF4-FFF2-40B4-BE49-F238E27FC236}">
              <a16:creationId xmlns="" xmlns:a16="http://schemas.microsoft.com/office/drawing/2014/main" id="{4C54E760-0240-4FF7-A458-9623C8B06185}"/>
            </a:ext>
          </a:extLst>
        </xdr:cNvPr>
        <xdr:cNvSpPr/>
      </xdr:nvSpPr>
      <xdr:spPr>
        <a:xfrm>
          <a:off x="-7620" y="0"/>
          <a:ext cx="85725" cy="2266950"/>
        </a:xfrm>
        <a:custGeom>
          <a:avLst/>
          <a:gdLst/>
          <a:ahLst/>
          <a:cxnLst/>
          <a:rect l="l" t="t" r="r" b="b"/>
          <a:pathLst>
            <a:path w="120000" h="2221865" extrusionOk="0">
              <a:moveTo>
                <a:pt x="0" y="2221633"/>
              </a:moveTo>
              <a:lnTo>
                <a:pt x="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ce/Downloads/2023%20Tournament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Approvals"/>
      <sheetName val="Jamboree checklist"/>
      <sheetName val="Breakdown Structure"/>
      <sheetName val="Schedule"/>
      <sheetName val="Sheet2"/>
      <sheetName val="Sheet3"/>
      <sheetName val="Budget vs Actuals"/>
      <sheetName val="Sponsorships and Donations"/>
      <sheetName val="V2.1 2023 Game Schedule"/>
    </sheetNames>
    <sheetDataSet>
      <sheetData sheetId="0"/>
      <sheetData sheetId="1"/>
      <sheetData sheetId="2"/>
      <sheetData sheetId="3">
        <row r="11">
          <cell r="N11" t="str">
            <v>holiday</v>
          </cell>
        </row>
        <row r="12">
          <cell r="N12" t="str">
            <v>Task</v>
          </cell>
        </row>
        <row r="13">
          <cell r="N13" t="str">
            <v>Note</v>
          </cell>
        </row>
        <row r="14">
          <cell r="N14" t="str">
            <v>deadline</v>
          </cell>
        </row>
        <row r="15">
          <cell r="N15" t="str">
            <v>meeting</v>
          </cell>
        </row>
        <row r="16">
          <cell r="N16" t="str">
            <v>Event</v>
          </cell>
        </row>
        <row r="17">
          <cell r="N17" t="str">
            <v xml:space="preserve"> - </v>
          </cell>
        </row>
        <row r="18">
          <cell r="N18" t="str">
            <v xml:space="preserve"> -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6"/>
  <sheetViews>
    <sheetView tabSelected="1" workbookViewId="0">
      <selection activeCell="A37" sqref="A37"/>
    </sheetView>
  </sheetViews>
  <sheetFormatPr defaultColWidth="14.42578125" defaultRowHeight="15" customHeight="1" x14ac:dyDescent="0.25"/>
  <cols>
    <col min="1" max="1" width="38.5703125" style="1" customWidth="1"/>
    <col min="2" max="2" width="1.42578125" style="1" customWidth="1"/>
    <col min="3" max="3" width="14.42578125" style="1" customWidth="1"/>
    <col min="4" max="4" width="2.85546875" style="1" customWidth="1"/>
    <col min="5" max="5" width="14.42578125" style="1" customWidth="1"/>
    <col min="6" max="6" width="41.140625" style="1" customWidth="1"/>
    <col min="7" max="7" width="20.140625" style="1" customWidth="1"/>
    <col min="8" max="18" width="9.140625" style="1" customWidth="1"/>
    <col min="19" max="23" width="8.7109375" style="1" customWidth="1"/>
    <col min="24" max="16384" width="14.42578125" style="1"/>
  </cols>
  <sheetData>
    <row r="1" spans="1:23" ht="30.75" customHeight="1" thickBot="1" x14ac:dyDescent="0.4">
      <c r="A1" s="69" t="s">
        <v>23</v>
      </c>
      <c r="B1" s="70"/>
      <c r="C1" s="70"/>
      <c r="D1" s="70"/>
      <c r="E1" s="70"/>
      <c r="F1" s="71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2"/>
      <c r="U1" s="2"/>
      <c r="V1" s="2"/>
      <c r="W1" s="2"/>
    </row>
    <row r="2" spans="1:23" ht="16.5" customHeight="1" thickBot="1" x14ac:dyDescent="0.3">
      <c r="A2" s="48" t="s">
        <v>15</v>
      </c>
      <c r="B2" s="49"/>
      <c r="C2" s="48" t="s">
        <v>11</v>
      </c>
      <c r="D2" s="48"/>
      <c r="E2" s="74" t="s">
        <v>10</v>
      </c>
      <c r="F2" s="75" t="s">
        <v>24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4"/>
      <c r="S2" s="2"/>
      <c r="T2" s="2"/>
      <c r="U2" s="2"/>
      <c r="V2" s="2"/>
      <c r="W2" s="2"/>
    </row>
    <row r="3" spans="1:23" ht="15.95" customHeight="1" thickBot="1" x14ac:dyDescent="0.3">
      <c r="A3" s="17" t="s">
        <v>17</v>
      </c>
      <c r="B3" s="17"/>
      <c r="C3" s="54">
        <v>14850</v>
      </c>
      <c r="D3" s="17"/>
      <c r="E3" s="30"/>
      <c r="F3" s="76"/>
      <c r="G3" s="38"/>
      <c r="H3" s="22"/>
      <c r="I3" s="22"/>
      <c r="J3" s="22"/>
      <c r="K3" s="22"/>
      <c r="L3" s="22"/>
      <c r="M3" s="22"/>
      <c r="N3" s="22"/>
      <c r="O3" s="22"/>
      <c r="P3" s="22"/>
      <c r="Q3" s="22"/>
      <c r="R3" s="19"/>
      <c r="S3" s="2"/>
      <c r="T3" s="2"/>
      <c r="U3" s="2"/>
      <c r="V3" s="2"/>
      <c r="W3" s="2"/>
    </row>
    <row r="4" spans="1:23" ht="15.95" customHeight="1" thickBot="1" x14ac:dyDescent="0.3">
      <c r="A4" s="17" t="s">
        <v>14</v>
      </c>
      <c r="B4" s="17"/>
      <c r="C4" s="25">
        <v>800</v>
      </c>
      <c r="D4" s="17"/>
      <c r="E4" s="30"/>
      <c r="F4" s="76" t="s">
        <v>18</v>
      </c>
      <c r="G4" s="38"/>
      <c r="H4" s="22"/>
      <c r="I4" s="22"/>
      <c r="J4" s="22"/>
      <c r="K4" s="22"/>
      <c r="L4" s="22"/>
      <c r="M4" s="22"/>
      <c r="N4" s="22"/>
      <c r="O4" s="22"/>
      <c r="P4" s="22"/>
      <c r="Q4" s="22"/>
      <c r="R4" s="24"/>
      <c r="S4" s="2"/>
      <c r="T4" s="2"/>
      <c r="U4" s="2"/>
      <c r="V4" s="2"/>
      <c r="W4" s="2"/>
    </row>
    <row r="5" spans="1:23" ht="15.95" customHeight="1" thickBot="1" x14ac:dyDescent="0.3">
      <c r="A5" s="17" t="s">
        <v>13</v>
      </c>
      <c r="B5" s="17"/>
      <c r="C5" s="25">
        <v>1500</v>
      </c>
      <c r="D5" s="17"/>
      <c r="E5" s="30"/>
      <c r="F5" s="76"/>
      <c r="G5" s="38"/>
      <c r="H5" s="22"/>
      <c r="I5" s="22"/>
      <c r="J5" s="22"/>
      <c r="K5" s="22"/>
      <c r="L5" s="22"/>
      <c r="M5" s="22"/>
      <c r="N5" s="22"/>
      <c r="O5" s="22"/>
      <c r="P5" s="22"/>
      <c r="Q5" s="22"/>
      <c r="R5" s="24"/>
      <c r="S5" s="2"/>
      <c r="T5" s="2"/>
      <c r="U5" s="2"/>
      <c r="V5" s="2"/>
      <c r="W5" s="2"/>
    </row>
    <row r="6" spans="1:23" ht="15.95" customHeight="1" thickBot="1" x14ac:dyDescent="0.3">
      <c r="A6" s="17" t="s">
        <v>36</v>
      </c>
      <c r="B6" s="17"/>
      <c r="C6" s="25">
        <v>350</v>
      </c>
      <c r="D6" s="17"/>
      <c r="E6" s="30"/>
      <c r="F6" s="76" t="s">
        <v>18</v>
      </c>
      <c r="G6" s="38"/>
      <c r="H6" s="22"/>
      <c r="I6" s="22"/>
      <c r="J6" s="22"/>
      <c r="K6" s="22"/>
      <c r="L6" s="22"/>
      <c r="M6" s="22"/>
      <c r="N6" s="22"/>
      <c r="O6" s="22"/>
      <c r="P6" s="22"/>
      <c r="Q6" s="22"/>
      <c r="R6" s="24"/>
      <c r="S6" s="2"/>
      <c r="T6" s="2"/>
      <c r="U6" s="2"/>
      <c r="V6" s="2"/>
      <c r="W6" s="2"/>
    </row>
    <row r="7" spans="1:23" ht="15.95" customHeight="1" thickBot="1" x14ac:dyDescent="0.3">
      <c r="A7" s="17" t="s">
        <v>26</v>
      </c>
      <c r="B7" s="17"/>
      <c r="C7" s="25">
        <v>550</v>
      </c>
      <c r="D7" s="17"/>
      <c r="E7" s="30"/>
      <c r="F7" s="77"/>
      <c r="G7" s="35"/>
      <c r="H7" s="22"/>
      <c r="I7" s="22"/>
      <c r="J7" s="22"/>
      <c r="K7" s="22"/>
      <c r="L7" s="22"/>
      <c r="M7" s="22"/>
      <c r="N7" s="22"/>
      <c r="O7" s="22"/>
      <c r="P7" s="22"/>
      <c r="Q7" s="22"/>
      <c r="R7" s="19"/>
      <c r="S7" s="2"/>
      <c r="T7" s="2"/>
      <c r="U7" s="2"/>
      <c r="V7" s="2"/>
      <c r="W7" s="2"/>
    </row>
    <row r="8" spans="1:23" ht="15.95" customHeight="1" thickBot="1" x14ac:dyDescent="0.3">
      <c r="A8" s="17" t="s">
        <v>27</v>
      </c>
      <c r="B8" s="17"/>
      <c r="C8" s="39">
        <v>1500</v>
      </c>
      <c r="D8" s="40"/>
      <c r="E8" s="41"/>
      <c r="F8" s="78" t="s">
        <v>22</v>
      </c>
      <c r="G8" s="35"/>
      <c r="H8" s="22"/>
      <c r="I8" s="22"/>
      <c r="J8" s="22"/>
      <c r="K8" s="22"/>
      <c r="L8" s="22"/>
      <c r="M8" s="22"/>
      <c r="N8" s="22"/>
      <c r="O8" s="22"/>
      <c r="P8" s="22"/>
      <c r="Q8" s="22"/>
      <c r="R8" s="19"/>
      <c r="S8" s="2"/>
      <c r="T8" s="2"/>
      <c r="U8" s="2"/>
      <c r="V8" s="2"/>
      <c r="W8" s="2"/>
    </row>
    <row r="9" spans="1:23" ht="18.75" customHeight="1" thickBot="1" x14ac:dyDescent="0.3">
      <c r="A9" s="50" t="s">
        <v>25</v>
      </c>
      <c r="B9" s="49"/>
      <c r="C9" s="51">
        <f>SUM(C3:C8)</f>
        <v>19550</v>
      </c>
      <c r="D9" s="67"/>
      <c r="E9" s="52">
        <f>SUM(E3:E8)</f>
        <v>0</v>
      </c>
      <c r="F9" s="79"/>
      <c r="G9" s="36"/>
      <c r="H9" s="27"/>
      <c r="I9" s="27"/>
      <c r="J9" s="27"/>
      <c r="K9" s="27"/>
      <c r="L9" s="27"/>
      <c r="M9" s="27"/>
      <c r="N9" s="27"/>
      <c r="O9" s="27"/>
      <c r="P9" s="27"/>
      <c r="Q9" s="27"/>
      <c r="R9" s="19"/>
      <c r="S9" s="2"/>
      <c r="T9" s="2"/>
      <c r="U9" s="2"/>
      <c r="V9" s="2"/>
      <c r="W9" s="2"/>
    </row>
    <row r="10" spans="1:23" ht="12.75" customHeight="1" thickBot="1" x14ac:dyDescent="0.3">
      <c r="A10" s="17"/>
      <c r="B10" s="17"/>
      <c r="C10" s="17"/>
      <c r="D10" s="66"/>
      <c r="E10" s="17"/>
      <c r="F10" s="37"/>
      <c r="G10" s="3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19"/>
      <c r="S10" s="2"/>
      <c r="T10" s="2"/>
      <c r="U10" s="2"/>
      <c r="V10" s="2"/>
      <c r="W10" s="2"/>
    </row>
    <row r="11" spans="1:23" ht="21" customHeight="1" thickBot="1" x14ac:dyDescent="0.3">
      <c r="A11" s="45" t="s">
        <v>12</v>
      </c>
      <c r="B11" s="46"/>
      <c r="C11" s="45" t="s">
        <v>11</v>
      </c>
      <c r="D11" s="45"/>
      <c r="E11" s="73" t="s">
        <v>10</v>
      </c>
      <c r="F11" s="47" t="s">
        <v>24</v>
      </c>
      <c r="G11" s="3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4"/>
      <c r="S11" s="2"/>
      <c r="T11" s="2"/>
      <c r="U11" s="2"/>
      <c r="V11" s="2"/>
      <c r="W11" s="2"/>
    </row>
    <row r="12" spans="1:23" ht="15.95" customHeight="1" thickBot="1" x14ac:dyDescent="0.3">
      <c r="A12" s="17" t="s">
        <v>9</v>
      </c>
      <c r="B12" s="17"/>
      <c r="C12" s="25">
        <v>1400</v>
      </c>
      <c r="D12" s="17"/>
      <c r="E12" s="30"/>
      <c r="F12" s="57" t="s">
        <v>19</v>
      </c>
      <c r="G12" s="37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4"/>
      <c r="S12" s="2"/>
      <c r="T12" s="2"/>
      <c r="U12" s="2"/>
      <c r="V12" s="2"/>
      <c r="W12" s="2"/>
    </row>
    <row r="13" spans="1:23" ht="15.95" customHeight="1" thickBot="1" x14ac:dyDescent="0.3">
      <c r="A13" s="17" t="s">
        <v>29</v>
      </c>
      <c r="B13" s="17"/>
      <c r="C13" s="54">
        <v>2300</v>
      </c>
      <c r="D13" s="17"/>
      <c r="E13" s="55"/>
      <c r="F13" s="58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"/>
      <c r="T13" s="2"/>
      <c r="U13" s="2"/>
      <c r="V13" s="2"/>
      <c r="W13" s="2"/>
    </row>
    <row r="14" spans="1:23" ht="15.95" customHeight="1" thickBot="1" x14ac:dyDescent="0.3">
      <c r="A14" s="53" t="s">
        <v>28</v>
      </c>
      <c r="B14" s="17"/>
      <c r="C14" s="54">
        <v>1550</v>
      </c>
      <c r="D14" s="17"/>
      <c r="E14" s="55"/>
      <c r="F14" s="59"/>
      <c r="K14" s="22"/>
      <c r="L14" s="22"/>
      <c r="M14" s="22"/>
      <c r="N14" s="22"/>
      <c r="O14" s="22"/>
      <c r="P14" s="22"/>
      <c r="Q14" s="22"/>
      <c r="R14" s="24"/>
      <c r="S14" s="2"/>
      <c r="T14" s="2"/>
      <c r="U14" s="2"/>
      <c r="V14" s="2"/>
      <c r="W14" s="2"/>
    </row>
    <row r="15" spans="1:23" ht="15.95" customHeight="1" thickBot="1" x14ac:dyDescent="0.3">
      <c r="A15" s="17" t="s">
        <v>8</v>
      </c>
      <c r="B15" s="17"/>
      <c r="C15" s="25">
        <v>3800</v>
      </c>
      <c r="D15" s="17"/>
      <c r="E15" s="55"/>
      <c r="F15" s="60" t="s">
        <v>30</v>
      </c>
      <c r="K15" s="22"/>
      <c r="L15" s="22"/>
      <c r="M15" s="22"/>
      <c r="N15" s="22"/>
      <c r="O15" s="22"/>
      <c r="P15" s="22"/>
      <c r="Q15" s="22"/>
      <c r="R15" s="19"/>
      <c r="S15" s="2"/>
      <c r="T15" s="2"/>
      <c r="U15" s="2"/>
      <c r="V15" s="2"/>
      <c r="W15" s="2"/>
    </row>
    <row r="16" spans="1:23" ht="15.95" customHeight="1" thickBot="1" x14ac:dyDescent="0.3">
      <c r="A16" s="17" t="s">
        <v>7</v>
      </c>
      <c r="B16" s="17"/>
      <c r="C16" s="25">
        <v>950</v>
      </c>
      <c r="D16" s="17"/>
      <c r="E16" s="55"/>
      <c r="F16" s="60" t="s">
        <v>31</v>
      </c>
      <c r="K16" s="22"/>
      <c r="L16" s="22"/>
      <c r="M16" s="22"/>
      <c r="N16" s="22"/>
      <c r="O16" s="22"/>
      <c r="P16" s="22"/>
      <c r="Q16" s="22"/>
      <c r="R16" s="19"/>
      <c r="S16" s="2"/>
      <c r="T16" s="2"/>
      <c r="U16" s="2"/>
      <c r="V16" s="2"/>
      <c r="W16" s="2"/>
    </row>
    <row r="17" spans="1:23" ht="15.95" customHeight="1" thickBot="1" x14ac:dyDescent="0.3">
      <c r="A17" s="17" t="s">
        <v>6</v>
      </c>
      <c r="B17" s="17"/>
      <c r="C17" s="21">
        <v>30</v>
      </c>
      <c r="D17" s="17"/>
      <c r="E17" s="55"/>
      <c r="F17" s="60" t="s">
        <v>33</v>
      </c>
      <c r="K17" s="23"/>
      <c r="L17" s="23"/>
      <c r="M17" s="23"/>
      <c r="N17" s="23"/>
      <c r="O17" s="23"/>
      <c r="P17" s="23"/>
      <c r="Q17" s="23"/>
      <c r="R17" s="24"/>
      <c r="S17" s="2"/>
      <c r="T17" s="2"/>
      <c r="U17" s="2"/>
      <c r="V17" s="2"/>
      <c r="W17" s="2"/>
    </row>
    <row r="18" spans="1:23" ht="15.95" customHeight="1" thickBot="1" x14ac:dyDescent="0.3">
      <c r="A18" s="17" t="s">
        <v>5</v>
      </c>
      <c r="B18" s="17"/>
      <c r="C18" s="21">
        <v>200</v>
      </c>
      <c r="D18" s="17"/>
      <c r="E18" s="55"/>
      <c r="F18" s="60" t="s">
        <v>32</v>
      </c>
      <c r="K18" s="23"/>
      <c r="L18" s="23"/>
      <c r="M18" s="23"/>
      <c r="N18" s="23"/>
      <c r="O18" s="23"/>
      <c r="P18" s="23"/>
      <c r="Q18" s="23"/>
      <c r="R18" s="19"/>
      <c r="S18" s="2"/>
      <c r="T18" s="2"/>
      <c r="U18" s="2"/>
      <c r="V18" s="2"/>
      <c r="W18" s="2"/>
    </row>
    <row r="19" spans="1:23" ht="15.95" customHeight="1" thickBot="1" x14ac:dyDescent="0.3">
      <c r="A19" s="17" t="s">
        <v>4</v>
      </c>
      <c r="B19" s="17"/>
      <c r="C19" s="31">
        <v>78.75</v>
      </c>
      <c r="D19" s="17"/>
      <c r="E19" s="55"/>
      <c r="F19" s="60"/>
      <c r="K19" s="22"/>
      <c r="L19" s="22"/>
      <c r="M19" s="22"/>
      <c r="N19" s="22"/>
      <c r="O19" s="22"/>
      <c r="P19" s="22"/>
      <c r="Q19" s="22"/>
      <c r="R19" s="19"/>
      <c r="S19" s="2"/>
      <c r="T19" s="2"/>
      <c r="U19" s="2"/>
      <c r="V19" s="2"/>
      <c r="W19" s="2"/>
    </row>
    <row r="20" spans="1:23" s="10" customFormat="1" ht="15.95" customHeight="1" thickBot="1" x14ac:dyDescent="0.3">
      <c r="A20" s="72" t="s">
        <v>16</v>
      </c>
      <c r="B20" s="17"/>
      <c r="C20" s="31">
        <v>1800</v>
      </c>
      <c r="D20" s="17"/>
      <c r="E20" s="55"/>
      <c r="F20" s="60" t="s">
        <v>34</v>
      </c>
      <c r="K20" s="22"/>
      <c r="L20" s="22"/>
      <c r="M20" s="22"/>
      <c r="N20" s="22"/>
      <c r="O20" s="22"/>
      <c r="P20" s="22"/>
      <c r="Q20" s="22"/>
      <c r="R20" s="19"/>
      <c r="S20" s="2"/>
      <c r="T20" s="2"/>
      <c r="U20" s="2"/>
      <c r="V20" s="2"/>
      <c r="W20" s="2"/>
    </row>
    <row r="21" spans="1:23" ht="15.95" customHeight="1" thickBot="1" x14ac:dyDescent="0.3">
      <c r="A21" s="17" t="s">
        <v>3</v>
      </c>
      <c r="B21" s="17"/>
      <c r="C21" s="21">
        <v>450</v>
      </c>
      <c r="D21" s="17"/>
      <c r="E21" s="55"/>
      <c r="F21" s="60" t="s">
        <v>35</v>
      </c>
      <c r="K21" s="20"/>
      <c r="L21" s="20"/>
      <c r="M21" s="20"/>
      <c r="N21" s="20"/>
      <c r="O21" s="20"/>
      <c r="P21" s="20"/>
      <c r="Q21" s="20"/>
      <c r="R21" s="19"/>
      <c r="S21" s="2"/>
      <c r="T21" s="2"/>
      <c r="U21" s="2"/>
      <c r="V21" s="2"/>
      <c r="W21" s="2"/>
    </row>
    <row r="22" spans="1:23" ht="18.75" customHeight="1" thickBot="1" x14ac:dyDescent="0.3">
      <c r="A22" s="17" t="s">
        <v>2</v>
      </c>
      <c r="B22" s="17"/>
      <c r="C22" s="18">
        <v>915</v>
      </c>
      <c r="D22" s="40"/>
      <c r="E22" s="56"/>
      <c r="F22" s="6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6.5" customHeight="1" thickBot="1" x14ac:dyDescent="0.3">
      <c r="A23" s="62" t="s">
        <v>1</v>
      </c>
      <c r="B23" s="46"/>
      <c r="C23" s="63">
        <f>SUM(C12:C22)</f>
        <v>13473.75</v>
      </c>
      <c r="D23" s="68"/>
      <c r="E23" s="64">
        <f>SUM(E12:E22)</f>
        <v>0</v>
      </c>
      <c r="F23" s="6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 customHeight="1" thickBot="1" x14ac:dyDescent="0.3">
      <c r="A24" s="17"/>
      <c r="B24" s="17"/>
      <c r="C24" s="17"/>
      <c r="D24" s="66"/>
      <c r="E24" s="17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8.75" customHeight="1" thickBot="1" x14ac:dyDescent="0.3">
      <c r="A25" s="81" t="s">
        <v>0</v>
      </c>
      <c r="B25" s="82"/>
      <c r="C25" s="83">
        <f>+C9-C23</f>
        <v>6076.25</v>
      </c>
      <c r="D25" s="82"/>
      <c r="E25" s="84">
        <f>+E9-E23</f>
        <v>0</v>
      </c>
      <c r="F25" s="8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 customHeight="1" x14ac:dyDescent="0.25">
      <c r="A26" s="12"/>
      <c r="B26" s="15"/>
      <c r="C26" s="16"/>
      <c r="D26" s="1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x14ac:dyDescent="0.25">
      <c r="A27" s="44" t="s">
        <v>20</v>
      </c>
      <c r="B27" s="44"/>
      <c r="C27" s="44"/>
      <c r="D27" s="44"/>
      <c r="E27" s="42">
        <f>+E25/4</f>
        <v>0</v>
      </c>
      <c r="F27" s="43" t="s">
        <v>21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 customHeight="1" x14ac:dyDescent="0.25">
      <c r="A28" s="12"/>
      <c r="B28" s="14"/>
      <c r="C28" s="14"/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 customHeight="1" x14ac:dyDescent="0.25">
      <c r="A29" s="12"/>
      <c r="B29" s="13"/>
      <c r="C29" s="14"/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 customHeight="1" x14ac:dyDescent="0.25">
      <c r="A30" s="12"/>
      <c r="B30" s="32"/>
      <c r="C30" s="33"/>
      <c r="D30" s="3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 customHeight="1" x14ac:dyDescent="0.25">
      <c r="A31" s="11"/>
      <c r="B31" s="9"/>
      <c r="C31" s="8"/>
      <c r="D31" s="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 customHeight="1" x14ac:dyDescent="0.25">
      <c r="A32" s="6"/>
      <c r="B32" s="5"/>
      <c r="C32" s="4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25"/>
    <row r="213" spans="1:23" ht="15.75" customHeight="1" x14ac:dyDescent="0.25"/>
    <row r="214" spans="1:23" ht="15.75" customHeight="1" x14ac:dyDescent="0.25"/>
    <row r="215" spans="1:23" ht="15.75" customHeight="1" x14ac:dyDescent="0.25"/>
    <row r="216" spans="1:23" ht="15.75" customHeight="1" x14ac:dyDescent="0.25"/>
    <row r="217" spans="1:23" ht="15.75" customHeight="1" x14ac:dyDescent="0.25"/>
    <row r="218" spans="1:23" ht="15.75" customHeight="1" x14ac:dyDescent="0.25"/>
    <row r="219" spans="1:23" ht="15.75" customHeight="1" x14ac:dyDescent="0.25"/>
    <row r="220" spans="1:23" ht="15.75" customHeight="1" x14ac:dyDescent="0.25"/>
    <row r="221" spans="1:23" ht="15.75" customHeight="1" x14ac:dyDescent="0.25"/>
    <row r="222" spans="1:23" ht="15.75" customHeight="1" x14ac:dyDescent="0.25"/>
    <row r="223" spans="1:23" ht="15.75" customHeight="1" x14ac:dyDescent="0.25"/>
    <row r="224" spans="1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mergeCells count="2">
    <mergeCell ref="A27:D27"/>
    <mergeCell ref="A1:F1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Jamboree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Robertson</dc:creator>
  <cp:lastModifiedBy>Michelle</cp:lastModifiedBy>
  <cp:lastPrinted>2023-09-21T00:17:17Z</cp:lastPrinted>
  <dcterms:created xsi:type="dcterms:W3CDTF">2023-03-14T02:22:20Z</dcterms:created>
  <dcterms:modified xsi:type="dcterms:W3CDTF">2023-09-21T00:18:25Z</dcterms:modified>
</cp:coreProperties>
</file>