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ckey\Treasurer\"/>
    </mc:Choice>
  </mc:AlternateContent>
  <xr:revisionPtr revIDLastSave="0" documentId="13_ncr:1_{E7E95ACF-F5E5-48D2-8827-CDD898A4DB8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9" r:id="rId1"/>
    <sheet name="Seed Money" sheetId="2" r:id="rId2"/>
    <sheet name="Deposits" sheetId="3" r:id="rId3"/>
    <sheet name="Withdrawals" sheetId="10" r:id="rId4"/>
    <sheet name="Downloading transactions" sheetId="11" r:id="rId5"/>
    <sheet name="Extra Ice purchased" sheetId="6" r:id="rId6"/>
    <sheet name="Ref costs" sheetId="12" r:id="rId7"/>
    <sheet name="Dev Coaches" sheetId="8" r:id="rId8"/>
  </sheets>
  <definedNames>
    <definedName name="_xlnm.Print_Area" localSheetId="0">Budget!$A$1:$L$87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2" l="1"/>
  <c r="C24" i="12"/>
  <c r="C40" i="10"/>
  <c r="E6" i="9"/>
  <c r="K41" i="9" l="1"/>
  <c r="I41" i="9"/>
  <c r="G41" i="9"/>
  <c r="E41" i="9"/>
  <c r="K18" i="9"/>
  <c r="I18" i="9"/>
  <c r="G18" i="9"/>
  <c r="K48" i="9"/>
  <c r="E18" i="9"/>
  <c r="K42" i="9" l="1"/>
  <c r="K50" i="9" s="1"/>
  <c r="D34" i="8" l="1"/>
  <c r="D35" i="6"/>
  <c r="C40" i="3" l="1"/>
  <c r="F21" i="2" l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22" i="2"/>
  <c r="E22" i="2"/>
  <c r="H22" i="2"/>
  <c r="F22" i="2" l="1"/>
  <c r="E42" i="9"/>
  <c r="G42" i="9"/>
  <c r="I42" i="9"/>
</calcChain>
</file>

<file path=xl/sharedStrings.xml><?xml version="1.0" encoding="utf-8"?>
<sst xmlns="http://schemas.openxmlformats.org/spreadsheetml/2006/main" count="141" uniqueCount="126">
  <si>
    <t>Team Name:</t>
  </si>
  <si>
    <t>Budget</t>
  </si>
  <si>
    <t>Actual         Dec 31st</t>
  </si>
  <si>
    <t>Actual       Jan 31st</t>
  </si>
  <si>
    <t>Actual  March 31st</t>
  </si>
  <si>
    <t>Notes</t>
  </si>
  <si>
    <t>Total Income</t>
  </si>
  <si>
    <r>
      <t xml:space="preserve">Expenses </t>
    </r>
    <r>
      <rPr>
        <sz val="8"/>
        <color rgb="FF000000"/>
        <rFont val="Arial"/>
        <family val="2"/>
      </rPr>
      <t>(list individually below)</t>
    </r>
  </si>
  <si>
    <t>Total Expenses</t>
  </si>
  <si>
    <t>Players Last Name</t>
  </si>
  <si>
    <t>Players First Name</t>
  </si>
  <si>
    <t xml:space="preserve">Carry over from last season </t>
  </si>
  <si>
    <t xml:space="preserve">Seed paid in Current year </t>
  </si>
  <si>
    <t>Total Seed $</t>
  </si>
  <si>
    <t>Date Seed money paid</t>
  </si>
  <si>
    <t>Parent's name who paid seed money</t>
  </si>
  <si>
    <t xml:space="preserve">Player's name </t>
  </si>
  <si>
    <t xml:space="preserve">Parent's Name </t>
  </si>
  <si>
    <t>*Budgeted amount of seed money per player $</t>
  </si>
  <si>
    <t>Deposits into Bank Account</t>
  </si>
  <si>
    <t>Date</t>
  </si>
  <si>
    <t>Amount</t>
  </si>
  <si>
    <t>Total</t>
  </si>
  <si>
    <t>Acct #</t>
  </si>
  <si>
    <t># of Refs</t>
  </si>
  <si>
    <t>Totals</t>
  </si>
  <si>
    <t>Invoice #</t>
  </si>
  <si>
    <t>Actual Paid</t>
  </si>
  <si>
    <t>Date paid</t>
  </si>
  <si>
    <t>Game Time</t>
  </si>
  <si>
    <t>Grand TOTAL</t>
  </si>
  <si>
    <t>EXTRA Ice Purchased by Team</t>
  </si>
  <si>
    <t>Time</t>
  </si>
  <si>
    <t>Arena</t>
  </si>
  <si>
    <t>Date billed</t>
  </si>
  <si>
    <t>*Tournament ice costs are on separate ice contracts and are to be confirmed with KPMHA Ice Manager/Scheduler</t>
  </si>
  <si>
    <t>TOTAL</t>
  </si>
  <si>
    <t>Development Coaches Hired by Team</t>
  </si>
  <si>
    <t>On Ice Official Costs to Team</t>
  </si>
  <si>
    <t>Notes:</t>
  </si>
  <si>
    <t>SEE CHARTS Below for breakdown of costs for on ice Officials</t>
  </si>
  <si>
    <t xml:space="preserve">(exhibition games, playoffs, league play, etc) </t>
  </si>
  <si>
    <t>2. KPMHA covers the cost of on ice Officials for U11-U18 recreation teams upto a max of 14 games.  Team is repsonsible for costs after that.</t>
  </si>
  <si>
    <r>
      <t>3.</t>
    </r>
    <r>
      <rPr>
        <sz val="11"/>
        <color theme="1"/>
        <rFont val="Calibri"/>
        <family val="2"/>
        <scheme val="minor"/>
      </rPr>
      <t>All tournament and Jamboree on ice Officials are covered under the teams tournament income and paid for by the team.</t>
    </r>
  </si>
  <si>
    <t>4. KPMHA covers the cost of on ice Officials for U8 and U9 teams upto a max of 10 games.  Team is repsonsible for costs after that.</t>
  </si>
  <si>
    <t>Development Coach</t>
  </si>
  <si>
    <t>KPMHA Head Coach/Competitive Director can give you a list of Board approved Coaches for hire.</t>
  </si>
  <si>
    <t>This sheet is used for the download of all team bank account transactions.</t>
  </si>
  <si>
    <t>How to retreive this list?</t>
  </si>
  <si>
    <t>1. Log into Island Savings Credit Union online banking for your team account.</t>
  </si>
  <si>
    <t xml:space="preserve">https://login.islandsavings.ca/login </t>
  </si>
  <si>
    <t>2. Click on Account/View Account Activity</t>
  </si>
  <si>
    <t>3. Click on drown down boxes for each field from start of season to date when budget vs actuals are due</t>
  </si>
  <si>
    <t>4.Under Format choose Download to Comma Delimited Text/Excel</t>
  </si>
  <si>
    <t>5. When this warning box appears click continue</t>
  </si>
  <si>
    <t xml:space="preserve">6. All team bank account transactions for dates you have inputted will appear in an excel sheet.  </t>
  </si>
  <si>
    <t>Copy that sheet into this workbook under Bank transactions.</t>
  </si>
  <si>
    <t>Cost</t>
  </si>
  <si>
    <t>Kerry Park Minor Hockey Association Team Budget</t>
  </si>
  <si>
    <t>Year End Party</t>
  </si>
  <si>
    <t>Player Recognition/awards</t>
  </si>
  <si>
    <t>Shortfall/Overages</t>
  </si>
  <si>
    <t xml:space="preserve">Etransfe fees related to refunds </t>
  </si>
  <si>
    <t>*Should always be a positive number</t>
  </si>
  <si>
    <t>Seed Money returned (# players/$)</t>
  </si>
  <si>
    <t>Seed Money carryover Held in Trust (2025/26)</t>
  </si>
  <si>
    <t>Carry over from 2023-2024</t>
  </si>
  <si>
    <t>*Once Budget is approved Bookkeeper will send these details</t>
  </si>
  <si>
    <r>
      <t>Misc costs</t>
    </r>
    <r>
      <rPr>
        <i/>
        <sz val="8"/>
        <color rgb="FF000000"/>
        <rFont val="Arial"/>
        <family val="2"/>
      </rPr>
      <t xml:space="preserve"> </t>
    </r>
    <r>
      <rPr>
        <i/>
        <sz val="8"/>
        <color rgb="FFFF0000"/>
        <rFont val="Arial"/>
        <family val="2"/>
      </rPr>
      <t>(min $15)</t>
    </r>
  </si>
  <si>
    <t>Goalie/Development Coaching</t>
  </si>
  <si>
    <r>
      <t xml:space="preserve">Comments                                  </t>
    </r>
    <r>
      <rPr>
        <sz val="9"/>
        <color rgb="FFFF0000"/>
        <rFont val="Calibri"/>
        <family val="2"/>
        <scheme val="minor"/>
      </rPr>
      <t>(if family is split and each parent paid seed $, then list child's name down for each parent that paid)</t>
    </r>
  </si>
  <si>
    <t>Seed money account 2024-2025</t>
  </si>
  <si>
    <t xml:space="preserve">1.All KPMHA Rep teams (Island League)and U11 Development pay for the cost of all their home game on ice Officials </t>
  </si>
  <si>
    <t>**U8/U9 games are $25 per On Ice Official (two per game)</t>
  </si>
  <si>
    <t>*Only KPMHA approved Development Coaches may be hired by a team for Development or any other on ice activities</t>
  </si>
  <si>
    <t>*Only KPMHA Board approved Dev Coaches</t>
  </si>
  <si>
    <t>*See Ref Costs tab in this workbook for details</t>
  </si>
  <si>
    <r>
      <t>Income</t>
    </r>
    <r>
      <rPr>
        <b/>
        <sz val="8"/>
        <color rgb="FF000000"/>
        <rFont val="Calibri"/>
        <family val="2"/>
        <scheme val="minor"/>
      </rPr>
      <t xml:space="preserve"> (list individually below)</t>
    </r>
  </si>
  <si>
    <t xml:space="preserve">To be completed by KPMHA Bookkeeper or KPMHA Treasurer </t>
  </si>
  <si>
    <t>FAF</t>
  </si>
  <si>
    <t>*Should match team bank balance prior to final approval of season finances.</t>
  </si>
  <si>
    <t>*ALL incoming funds for this fundraiser</t>
  </si>
  <si>
    <r>
      <t xml:space="preserve">E-transfer fees </t>
    </r>
    <r>
      <rPr>
        <sz val="8"/>
        <color rgb="FFFF0000"/>
        <rFont val="Arial"/>
        <family val="2"/>
      </rPr>
      <t xml:space="preserve">($1.25 each e-transfer) </t>
    </r>
  </si>
  <si>
    <r>
      <t xml:space="preserve">Extra insurance for team staff </t>
    </r>
    <r>
      <rPr>
        <sz val="8"/>
        <color rgb="FFFF0000"/>
        <rFont val="Arial"/>
        <family val="2"/>
      </rPr>
      <t>($55 per)</t>
    </r>
  </si>
  <si>
    <r>
      <t xml:space="preserve">Coaches/Team Management Gifts </t>
    </r>
    <r>
      <rPr>
        <sz val="8"/>
        <color rgb="FFFF0000"/>
        <rFont val="Arial"/>
        <family val="2"/>
      </rPr>
      <t>(# x $50)</t>
    </r>
  </si>
  <si>
    <r>
      <t xml:space="preserve">Extra Ice   </t>
    </r>
    <r>
      <rPr>
        <sz val="8"/>
        <color rgb="FF0070C0"/>
        <rFont val="Arial"/>
        <family val="2"/>
      </rPr>
      <t xml:space="preserve"> </t>
    </r>
    <r>
      <rPr>
        <sz val="8"/>
        <color rgb="FFFF0000"/>
        <rFont val="Arial"/>
        <family val="2"/>
      </rPr>
      <t>$124.50/hr x # sessions</t>
    </r>
  </si>
  <si>
    <r>
      <t xml:space="preserve">Game Officials </t>
    </r>
    <r>
      <rPr>
        <sz val="8"/>
        <color rgb="FF0070C0"/>
        <rFont val="Arial"/>
        <family val="2"/>
      </rPr>
      <t xml:space="preserve"> </t>
    </r>
    <r>
      <rPr>
        <sz val="8"/>
        <color rgb="FFFF0000"/>
        <rFont val="Arial"/>
        <family val="2"/>
      </rPr>
      <t xml:space="preserve"> </t>
    </r>
  </si>
  <si>
    <r>
      <t xml:space="preserve">Date: </t>
    </r>
    <r>
      <rPr>
        <sz val="9"/>
        <color rgb="FFFF0000"/>
        <rFont val="Calibri"/>
        <family val="2"/>
        <scheme val="minor"/>
      </rPr>
      <t>Input the date of your submission</t>
    </r>
  </si>
  <si>
    <r>
      <t xml:space="preserve">2024/25 Parent seed money </t>
    </r>
    <r>
      <rPr>
        <sz val="8"/>
        <color rgb="FFFF0000"/>
        <rFont val="Arial"/>
        <family val="2"/>
      </rPr>
      <t>(#  x $)</t>
    </r>
  </si>
  <si>
    <t xml:space="preserve">*input # of players on team x expected seed $ </t>
  </si>
  <si>
    <t>*Max $50 per official team volunteer</t>
  </si>
  <si>
    <t>*ALL yearend parties MUST be approved by VP</t>
  </si>
  <si>
    <t>Team Event</t>
  </si>
  <si>
    <t>*Anything other than a team meal MUST have an approved sanction through BC Hockey.</t>
  </si>
  <si>
    <t>*Must be booked through KPMHA Ice Manager</t>
  </si>
  <si>
    <r>
      <t xml:space="preserve">Description- </t>
    </r>
    <r>
      <rPr>
        <b/>
        <sz val="11"/>
        <color rgb="FFFF0000"/>
        <rFont val="Calibri"/>
        <family val="2"/>
        <scheme val="minor"/>
      </rPr>
      <t>what is this money for?</t>
    </r>
  </si>
  <si>
    <t>*Standard cost of team purchased ice is $124.50 per 50 minutes plus a 10 minute ice clean*</t>
  </si>
  <si>
    <t>ALL extra ice must be booked through the KPMHA Ice Manager/Scheduler</t>
  </si>
  <si>
    <t>Fundraiser - Island Return It Depot</t>
  </si>
  <si>
    <t>Fundraiser - Bottledrive #1</t>
  </si>
  <si>
    <t>Fundraiser - 50/50 (home games)</t>
  </si>
  <si>
    <t>Fundraiser - Krispy Kreme</t>
  </si>
  <si>
    <t>Fundraiser - FlipGive</t>
  </si>
  <si>
    <t>Fundraiser - Night of Lights</t>
  </si>
  <si>
    <t>Fundraiser - Firewood Sales</t>
  </si>
  <si>
    <t>Fundraiser - Burger &amp; Beer</t>
  </si>
  <si>
    <t>Mini tournament - KP</t>
  </si>
  <si>
    <t>Sponsorship</t>
  </si>
  <si>
    <t>3rd Jersey</t>
  </si>
  <si>
    <t>Sponsorship banner</t>
  </si>
  <si>
    <r>
      <t xml:space="preserve">Tournament #1 </t>
    </r>
    <r>
      <rPr>
        <sz val="8"/>
        <color rgb="FFFF0000"/>
        <rFont val="Arial"/>
        <family val="2"/>
      </rPr>
      <t>(Richmond Oct 11/12)</t>
    </r>
  </si>
  <si>
    <r>
      <t xml:space="preserve">Tournament #2 </t>
    </r>
    <r>
      <rPr>
        <sz val="8"/>
        <color rgb="FFFF0000"/>
        <rFont val="Arial"/>
        <family val="2"/>
      </rPr>
      <t>(JDF-Nov 5/6)</t>
    </r>
  </si>
  <si>
    <t>Krispy Kreme expenses</t>
  </si>
  <si>
    <t>50/50 Fundraiser expenses</t>
  </si>
  <si>
    <r>
      <t xml:space="preserve">Tournament #3 </t>
    </r>
    <r>
      <rPr>
        <sz val="8"/>
        <color rgb="FFFF0000"/>
        <rFont val="Arial"/>
        <family val="2"/>
      </rPr>
      <t>(Camp[bell River-Jan 2/3)</t>
    </r>
  </si>
  <si>
    <t>Practise Jerseys</t>
  </si>
  <si>
    <t>*Deposit unless not returned</t>
  </si>
  <si>
    <t>*Must be approved by KPMHA Board of Directors</t>
  </si>
  <si>
    <t>Jeeersey letters (Cs and As)</t>
  </si>
  <si>
    <t>U11 Dev</t>
  </si>
  <si>
    <t>Return of seed money and/or carry over funds</t>
  </si>
  <si>
    <t>Parent's Signatures</t>
  </si>
  <si>
    <t xml:space="preserve">Email addess for Seed refund if applicable </t>
  </si>
  <si>
    <t>(required when budget presented at season start)</t>
  </si>
  <si>
    <t>Withdrawals from Bank Account</t>
  </si>
  <si>
    <t>**If you just want a listing of deposits, then change the following field to say deposits. Same for withdrawals.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</si>
</sst>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&quot;$&quot;#,##0.00_);[Red]\(&quot;$&quot;#,##0.00\)"/>
    <numFmt numFmtId="166" formatCode="_(* #,##0.00_);_(* \(#,##0.00\);_(* &quot;-&quot;??_);_(@_)"/>
    <numFmt numFmtId="167" formatCode="&quot;$&quot;#,##0.00"/>
  </numFmts>
  <fonts count="41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000000"/>
      <name val="Arial"/>
      <family val="2"/>
    </font>
    <font>
      <i/>
      <sz val="8"/>
      <color rgb="FFFF0000"/>
      <name val="Arial"/>
      <family val="2"/>
    </font>
    <font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Arial"/>
      <family val="2"/>
    </font>
    <font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212">
    <xf numFmtId="0" fontId="0" fillId="0" borderId="0" xfId="0"/>
    <xf numFmtId="0" fontId="0" fillId="5" borderId="0" xfId="0" applyFill="1"/>
    <xf numFmtId="49" fontId="1" fillId="5" borderId="0" xfId="0" applyNumberFormat="1" applyFont="1" applyFill="1"/>
    <xf numFmtId="49" fontId="2" fillId="5" borderId="4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0" fontId="0" fillId="5" borderId="2" xfId="0" applyFill="1" applyBorder="1"/>
    <xf numFmtId="0" fontId="0" fillId="5" borderId="5" xfId="0" applyFill="1" applyBorder="1"/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44" fontId="12" fillId="0" borderId="9" xfId="0" applyNumberFormat="1" applyFont="1" applyBorder="1" applyAlignment="1">
      <alignment horizontal="center" wrapText="1"/>
    </xf>
    <xf numFmtId="0" fontId="0" fillId="0" borderId="11" xfId="0" applyBorder="1"/>
    <xf numFmtId="44" fontId="12" fillId="0" borderId="0" xfId="0" applyNumberFormat="1" applyFont="1" applyAlignment="1">
      <alignment horizontal="center" wrapText="1"/>
    </xf>
    <xf numFmtId="0" fontId="0" fillId="0" borderId="12" xfId="0" applyBorder="1"/>
    <xf numFmtId="0" fontId="12" fillId="0" borderId="1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44" fontId="12" fillId="0" borderId="12" xfId="0" applyNumberFormat="1" applyFont="1" applyBorder="1" applyAlignment="1">
      <alignment horizontal="center" wrapText="1"/>
    </xf>
    <xf numFmtId="0" fontId="12" fillId="0" borderId="12" xfId="0" applyFont="1" applyBorder="1"/>
    <xf numFmtId="0" fontId="12" fillId="0" borderId="11" xfId="0" applyFont="1" applyBorder="1" applyAlignment="1">
      <alignment vertical="center"/>
    </xf>
    <xf numFmtId="0" fontId="0" fillId="0" borderId="14" xfId="0" applyBorder="1"/>
    <xf numFmtId="0" fontId="0" fillId="0" borderId="3" xfId="0" applyBorder="1"/>
    <xf numFmtId="0" fontId="0" fillId="0" borderId="15" xfId="0" applyBorder="1"/>
    <xf numFmtId="0" fontId="12" fillId="0" borderId="0" xfId="0" applyFont="1" applyAlignment="1">
      <alignment horizontal="left" wrapText="1"/>
    </xf>
    <xf numFmtId="167" fontId="12" fillId="0" borderId="0" xfId="0" applyNumberFormat="1" applyFont="1" applyAlignment="1">
      <alignment horizontal="center" wrapText="1"/>
    </xf>
    <xf numFmtId="0" fontId="7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7" fillId="0" borderId="6" xfId="0" applyFont="1" applyBorder="1"/>
    <xf numFmtId="0" fontId="0" fillId="0" borderId="7" xfId="0" applyBorder="1"/>
    <xf numFmtId="0" fontId="0" fillId="0" borderId="1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165" fontId="0" fillId="0" borderId="22" xfId="0" applyNumberFormat="1" applyBorder="1"/>
    <xf numFmtId="0" fontId="0" fillId="0" borderId="34" xfId="0" applyBorder="1"/>
    <xf numFmtId="165" fontId="7" fillId="0" borderId="28" xfId="0" applyNumberFormat="1" applyFont="1" applyBorder="1"/>
    <xf numFmtId="0" fontId="7" fillId="0" borderId="0" xfId="0" applyFont="1" applyAlignment="1">
      <alignment horizontal="right"/>
    </xf>
    <xf numFmtId="167" fontId="0" fillId="0" borderId="0" xfId="0" applyNumberFormat="1"/>
    <xf numFmtId="0" fontId="7" fillId="0" borderId="0" xfId="0" applyFont="1" applyAlignment="1">
      <alignment horizontal="left"/>
    </xf>
    <xf numFmtId="0" fontId="19" fillId="0" borderId="0" xfId="1"/>
    <xf numFmtId="0" fontId="17" fillId="0" borderId="0" xfId="0" applyFont="1"/>
    <xf numFmtId="0" fontId="16" fillId="0" borderId="3" xfId="0" applyFont="1" applyBorder="1" applyAlignment="1">
      <alignment horizontal="center"/>
    </xf>
    <xf numFmtId="43" fontId="0" fillId="5" borderId="2" xfId="2" applyFont="1" applyFill="1" applyBorder="1"/>
    <xf numFmtId="0" fontId="3" fillId="4" borderId="36" xfId="0" applyFont="1" applyFill="1" applyBorder="1"/>
    <xf numFmtId="0" fontId="3" fillId="4" borderId="37" xfId="0" applyFont="1" applyFill="1" applyBorder="1"/>
    <xf numFmtId="0" fontId="0" fillId="4" borderId="22" xfId="0" applyFill="1" applyBorder="1" applyAlignment="1">
      <alignment horizontal="left"/>
    </xf>
    <xf numFmtId="49" fontId="1" fillId="5" borderId="0" xfId="0" applyNumberFormat="1" applyFont="1" applyFill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3" fontId="22" fillId="2" borderId="24" xfId="2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39" fontId="5" fillId="5" borderId="24" xfId="0" applyNumberFormat="1" applyFont="1" applyFill="1" applyBorder="1"/>
    <xf numFmtId="0" fontId="0" fillId="5" borderId="24" xfId="0" applyFill="1" applyBorder="1"/>
    <xf numFmtId="43" fontId="23" fillId="5" borderId="24" xfId="2" applyFont="1" applyFill="1" applyBorder="1"/>
    <xf numFmtId="0" fontId="10" fillId="5" borderId="25" xfId="0" applyFont="1" applyFill="1" applyBorder="1"/>
    <xf numFmtId="39" fontId="5" fillId="5" borderId="24" xfId="0" applyNumberFormat="1" applyFont="1" applyFill="1" applyBorder="1" applyAlignment="1">
      <alignment horizontal="right"/>
    </xf>
    <xf numFmtId="43" fontId="21" fillId="0" borderId="0" xfId="0" applyNumberFormat="1" applyFont="1"/>
    <xf numFmtId="43" fontId="24" fillId="5" borderId="24" xfId="2" applyFont="1" applyFill="1" applyBorder="1"/>
    <xf numFmtId="43" fontId="25" fillId="5" borderId="24" xfId="2" applyFont="1" applyFill="1" applyBorder="1"/>
    <xf numFmtId="0" fontId="26" fillId="5" borderId="25" xfId="0" applyFont="1" applyFill="1" applyBorder="1" applyAlignment="1">
      <alignment wrapText="1"/>
    </xf>
    <xf numFmtId="43" fontId="0" fillId="0" borderId="0" xfId="0" applyNumberFormat="1"/>
    <xf numFmtId="0" fontId="26" fillId="5" borderId="25" xfId="0" applyFont="1" applyFill="1" applyBorder="1"/>
    <xf numFmtId="0" fontId="27" fillId="5" borderId="25" xfId="0" applyFont="1" applyFill="1" applyBorder="1"/>
    <xf numFmtId="49" fontId="1" fillId="2" borderId="39" xfId="0" applyNumberFormat="1" applyFont="1" applyFill="1" applyBorder="1"/>
    <xf numFmtId="0" fontId="0" fillId="2" borderId="18" xfId="0" applyFill="1" applyBorder="1"/>
    <xf numFmtId="49" fontId="4" fillId="2" borderId="17" xfId="0" applyNumberFormat="1" applyFont="1" applyFill="1" applyBorder="1" applyAlignment="1">
      <alignment horizontal="right"/>
    </xf>
    <xf numFmtId="7" fontId="1" fillId="2" borderId="24" xfId="0" applyNumberFormat="1" applyFont="1" applyFill="1" applyBorder="1"/>
    <xf numFmtId="0" fontId="0" fillId="2" borderId="24" xfId="0" applyFill="1" applyBorder="1"/>
    <xf numFmtId="0" fontId="0" fillId="5" borderId="25" xfId="0" applyFill="1" applyBorder="1"/>
    <xf numFmtId="49" fontId="6" fillId="3" borderId="23" xfId="0" applyNumberFormat="1" applyFont="1" applyFill="1" applyBorder="1"/>
    <xf numFmtId="49" fontId="1" fillId="3" borderId="24" xfId="0" applyNumberFormat="1" applyFont="1" applyFill="1" applyBorder="1"/>
    <xf numFmtId="39" fontId="5" fillId="3" borderId="24" xfId="0" applyNumberFormat="1" applyFont="1" applyFill="1" applyBorder="1"/>
    <xf numFmtId="0" fontId="0" fillId="3" borderId="24" xfId="0" applyFill="1" applyBorder="1"/>
    <xf numFmtId="43" fontId="0" fillId="3" borderId="24" xfId="2" applyFont="1" applyFill="1" applyBorder="1"/>
    <xf numFmtId="0" fontId="23" fillId="3" borderId="24" xfId="0" applyFont="1" applyFill="1" applyBorder="1"/>
    <xf numFmtId="0" fontId="9" fillId="3" borderId="25" xfId="0" applyFont="1" applyFill="1" applyBorder="1" applyAlignment="1">
      <alignment horizontal="center"/>
    </xf>
    <xf numFmtId="49" fontId="1" fillId="5" borderId="18" xfId="0" applyNumberFormat="1" applyFont="1" applyFill="1" applyBorder="1"/>
    <xf numFmtId="39" fontId="25" fillId="5" borderId="24" xfId="0" applyNumberFormat="1" applyFont="1" applyFill="1" applyBorder="1"/>
    <xf numFmtId="2" fontId="23" fillId="5" borderId="24" xfId="0" applyNumberFormat="1" applyFont="1" applyFill="1" applyBorder="1"/>
    <xf numFmtId="43" fontId="26" fillId="5" borderId="25" xfId="0" applyNumberFormat="1" applyFont="1" applyFill="1" applyBorder="1" applyAlignment="1">
      <alignment wrapText="1"/>
    </xf>
    <xf numFmtId="49" fontId="1" fillId="3" borderId="39" xfId="0" applyNumberFormat="1" applyFont="1" applyFill="1" applyBorder="1"/>
    <xf numFmtId="0" fontId="0" fillId="3" borderId="18" xfId="0" applyFill="1" applyBorder="1"/>
    <xf numFmtId="49" fontId="4" fillId="3" borderId="17" xfId="0" applyNumberFormat="1" applyFont="1" applyFill="1" applyBorder="1" applyAlignment="1">
      <alignment horizontal="right"/>
    </xf>
    <xf numFmtId="7" fontId="1" fillId="3" borderId="24" xfId="0" applyNumberFormat="1" applyFont="1" applyFill="1" applyBorder="1"/>
    <xf numFmtId="43" fontId="5" fillId="3" borderId="24" xfId="2" applyFont="1" applyFill="1" applyBorder="1"/>
    <xf numFmtId="43" fontId="5" fillId="3" borderId="24" xfId="0" applyNumberFormat="1" applyFont="1" applyFill="1" applyBorder="1"/>
    <xf numFmtId="49" fontId="3" fillId="5" borderId="26" xfId="0" applyNumberFormat="1" applyFont="1" applyFill="1" applyBorder="1"/>
    <xf numFmtId="49" fontId="1" fillId="5" borderId="35" xfId="0" applyNumberFormat="1" applyFont="1" applyFill="1" applyBorder="1"/>
    <xf numFmtId="49" fontId="1" fillId="5" borderId="29" xfId="0" applyNumberFormat="1" applyFont="1" applyFill="1" applyBorder="1"/>
    <xf numFmtId="167" fontId="1" fillId="5" borderId="27" xfId="0" applyNumberFormat="1" applyFont="1" applyFill="1" applyBorder="1"/>
    <xf numFmtId="167" fontId="0" fillId="5" borderId="27" xfId="0" applyNumberFormat="1" applyFill="1" applyBorder="1"/>
    <xf numFmtId="49" fontId="3" fillId="5" borderId="0" xfId="0" applyNumberFormat="1" applyFont="1" applyFill="1"/>
    <xf numFmtId="39" fontId="1" fillId="5" borderId="0" xfId="0" applyNumberFormat="1" applyFont="1" applyFill="1"/>
    <xf numFmtId="43" fontId="1" fillId="5" borderId="0" xfId="2" applyFont="1" applyFill="1" applyBorder="1"/>
    <xf numFmtId="0" fontId="1" fillId="5" borderId="0" xfId="0" applyFont="1" applyFill="1"/>
    <xf numFmtId="49" fontId="5" fillId="5" borderId="39" xfId="0" applyNumberFormat="1" applyFont="1" applyFill="1" applyBorder="1"/>
    <xf numFmtId="164" fontId="5" fillId="5" borderId="18" xfId="0" applyNumberFormat="1" applyFont="1" applyFill="1" applyBorder="1"/>
    <xf numFmtId="0" fontId="0" fillId="5" borderId="18" xfId="0" applyFill="1" applyBorder="1"/>
    <xf numFmtId="2" fontId="23" fillId="5" borderId="18" xfId="0" applyNumberFormat="1" applyFont="1" applyFill="1" applyBorder="1"/>
    <xf numFmtId="43" fontId="23" fillId="5" borderId="18" xfId="2" applyFont="1" applyFill="1" applyBorder="1"/>
    <xf numFmtId="43" fontId="23" fillId="5" borderId="41" xfId="2" applyFont="1" applyFill="1" applyBorder="1"/>
    <xf numFmtId="0" fontId="23" fillId="0" borderId="39" xfId="0" applyFont="1" applyBorder="1"/>
    <xf numFmtId="43" fontId="0" fillId="0" borderId="18" xfId="2" applyFont="1" applyBorder="1"/>
    <xf numFmtId="0" fontId="14" fillId="0" borderId="41" xfId="0" applyFont="1" applyBorder="1"/>
    <xf numFmtId="49" fontId="5" fillId="7" borderId="39" xfId="0" applyNumberFormat="1" applyFont="1" applyFill="1" applyBorder="1"/>
    <xf numFmtId="49" fontId="1" fillId="7" borderId="18" xfId="0" applyNumberFormat="1" applyFont="1" applyFill="1" applyBorder="1"/>
    <xf numFmtId="39" fontId="5" fillId="7" borderId="18" xfId="0" applyNumberFormat="1" applyFont="1" applyFill="1" applyBorder="1"/>
    <xf numFmtId="0" fontId="23" fillId="7" borderId="18" xfId="0" applyFont="1" applyFill="1" applyBorder="1"/>
    <xf numFmtId="43" fontId="23" fillId="7" borderId="18" xfId="2" applyFont="1" applyFill="1" applyBorder="1"/>
    <xf numFmtId="43" fontId="23" fillId="7" borderId="41" xfId="2" applyFont="1" applyFill="1" applyBorder="1"/>
    <xf numFmtId="43" fontId="0" fillId="0" borderId="3" xfId="2" applyFont="1" applyBorder="1"/>
    <xf numFmtId="167" fontId="13" fillId="0" borderId="42" xfId="0" applyNumberFormat="1" applyFont="1" applyBorder="1"/>
    <xf numFmtId="43" fontId="0" fillId="8" borderId="13" xfId="0" applyNumberFormat="1" applyFill="1" applyBorder="1"/>
    <xf numFmtId="0" fontId="10" fillId="8" borderId="0" xfId="0" applyFont="1" applyFill="1"/>
    <xf numFmtId="43" fontId="0" fillId="0" borderId="0" xfId="2" applyFont="1"/>
    <xf numFmtId="43" fontId="1" fillId="2" borderId="24" xfId="0" applyNumberFormat="1" applyFont="1" applyFill="1" applyBorder="1"/>
    <xf numFmtId="43" fontId="1" fillId="5" borderId="27" xfId="0" applyNumberFormat="1" applyFont="1" applyFill="1" applyBorder="1"/>
    <xf numFmtId="43" fontId="1" fillId="5" borderId="27" xfId="2" applyFont="1" applyFill="1" applyBorder="1"/>
    <xf numFmtId="0" fontId="12" fillId="0" borderId="10" xfId="0" applyFont="1" applyBorder="1" applyAlignment="1">
      <alignment wrapText="1"/>
    </xf>
    <xf numFmtId="0" fontId="21" fillId="0" borderId="0" xfId="0" applyFont="1"/>
    <xf numFmtId="0" fontId="24" fillId="0" borderId="25" xfId="0" applyFont="1" applyBorder="1" applyAlignment="1">
      <alignment wrapText="1"/>
    </xf>
    <xf numFmtId="0" fontId="31" fillId="5" borderId="25" xfId="0" applyFont="1" applyFill="1" applyBorder="1"/>
    <xf numFmtId="0" fontId="33" fillId="5" borderId="28" xfId="0" applyFont="1" applyFill="1" applyBorder="1" applyAlignment="1">
      <alignment wrapText="1"/>
    </xf>
    <xf numFmtId="0" fontId="33" fillId="5" borderId="25" xfId="0" applyFont="1" applyFill="1" applyBorder="1"/>
    <xf numFmtId="49" fontId="5" fillId="5" borderId="24" xfId="0" applyNumberFormat="1" applyFont="1" applyFill="1" applyBorder="1"/>
    <xf numFmtId="49" fontId="5" fillId="5" borderId="18" xfId="0" applyNumberFormat="1" applyFont="1" applyFill="1" applyBorder="1"/>
    <xf numFmtId="49" fontId="5" fillId="5" borderId="17" xfId="0" applyNumberFormat="1" applyFont="1" applyFill="1" applyBorder="1"/>
    <xf numFmtId="49" fontId="5" fillId="5" borderId="23" xfId="0" applyNumberFormat="1" applyFont="1" applyFill="1" applyBorder="1"/>
    <xf numFmtId="49" fontId="5" fillId="5" borderId="16" xfId="0" applyNumberFormat="1" applyFont="1" applyFill="1" applyBorder="1"/>
    <xf numFmtId="0" fontId="33" fillId="4" borderId="38" xfId="0" applyFont="1" applyFill="1" applyBorder="1"/>
    <xf numFmtId="0" fontId="35" fillId="5" borderId="25" xfId="0" applyFont="1" applyFill="1" applyBorder="1"/>
    <xf numFmtId="0" fontId="36" fillId="5" borderId="25" xfId="0" applyFont="1" applyFill="1" applyBorder="1"/>
    <xf numFmtId="0" fontId="38" fillId="0" borderId="0" xfId="0" applyFont="1"/>
    <xf numFmtId="0" fontId="16" fillId="0" borderId="0" xfId="0" applyFont="1" applyAlignment="1">
      <alignment horizontal="center"/>
    </xf>
    <xf numFmtId="0" fontId="38" fillId="0" borderId="3" xfId="0" applyFont="1" applyBorder="1"/>
    <xf numFmtId="0" fontId="0" fillId="3" borderId="26" xfId="0" applyFill="1" applyBorder="1"/>
    <xf numFmtId="0" fontId="0" fillId="3" borderId="27" xfId="0" applyFill="1" applyBorder="1"/>
    <xf numFmtId="165" fontId="7" fillId="3" borderId="35" xfId="0" applyNumberFormat="1" applyFont="1" applyFill="1" applyBorder="1"/>
    <xf numFmtId="165" fontId="7" fillId="3" borderId="28" xfId="0" applyNumberFormat="1" applyFont="1" applyFill="1" applyBorder="1"/>
    <xf numFmtId="0" fontId="0" fillId="2" borderId="31" xfId="0" applyFill="1" applyBorder="1"/>
    <xf numFmtId="0" fontId="0" fillId="2" borderId="1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4" fontId="0" fillId="3" borderId="13" xfId="0" applyNumberFormat="1" applyFill="1" applyBorder="1"/>
    <xf numFmtId="0" fontId="16" fillId="3" borderId="27" xfId="0" applyFont="1" applyFill="1" applyBorder="1" applyAlignment="1">
      <alignment horizontal="right"/>
    </xf>
    <xf numFmtId="167" fontId="0" fillId="3" borderId="28" xfId="0" applyNumberFormat="1" applyFill="1" applyBorder="1"/>
    <xf numFmtId="167" fontId="0" fillId="3" borderId="27" xfId="0" applyNumberFormat="1" applyFill="1" applyBorder="1"/>
    <xf numFmtId="0" fontId="0" fillId="3" borderId="30" xfId="0" applyFill="1" applyBorder="1"/>
    <xf numFmtId="0" fontId="0" fillId="3" borderId="45" xfId="0" applyFill="1" applyBorder="1"/>
    <xf numFmtId="0" fontId="17" fillId="3" borderId="45" xfId="0" applyFont="1" applyFill="1" applyBorder="1" applyAlignment="1">
      <alignment horizontal="right"/>
    </xf>
    <xf numFmtId="166" fontId="5" fillId="5" borderId="24" xfId="0" applyNumberFormat="1" applyFont="1" applyFill="1" applyBorder="1"/>
    <xf numFmtId="166" fontId="5" fillId="5" borderId="24" xfId="0" applyNumberFormat="1" applyFont="1" applyFill="1" applyBorder="1" applyAlignment="1">
      <alignment horizontal="center"/>
    </xf>
    <xf numFmtId="39" fontId="5" fillId="5" borderId="0" xfId="0" applyNumberFormat="1" applyFont="1" applyFill="1"/>
    <xf numFmtId="0" fontId="15" fillId="5" borderId="46" xfId="0" applyFont="1" applyFill="1" applyBorder="1"/>
    <xf numFmtId="0" fontId="0" fillId="0" borderId="47" xfId="0" applyBorder="1"/>
    <xf numFmtId="0" fontId="0" fillId="0" borderId="2" xfId="0" applyBorder="1"/>
    <xf numFmtId="0" fontId="15" fillId="5" borderId="2" xfId="0" applyFont="1" applyFill="1" applyBorder="1"/>
    <xf numFmtId="0" fontId="15" fillId="5" borderId="47" xfId="0" applyFont="1" applyFill="1" applyBorder="1"/>
    <xf numFmtId="0" fontId="7" fillId="0" borderId="14" xfId="0" applyFont="1" applyBorder="1"/>
    <xf numFmtId="0" fontId="7" fillId="0" borderId="50" xfId="0" applyFont="1" applyBorder="1"/>
    <xf numFmtId="0" fontId="0" fillId="0" borderId="50" xfId="0" applyBorder="1"/>
    <xf numFmtId="0" fontId="0" fillId="0" borderId="51" xfId="0" applyBorder="1"/>
    <xf numFmtId="49" fontId="2" fillId="5" borderId="0" xfId="0" applyNumberFormat="1" applyFont="1" applyFill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0" fontId="0" fillId="4" borderId="21" xfId="0" applyFill="1" applyBorder="1"/>
    <xf numFmtId="49" fontId="8" fillId="2" borderId="23" xfId="0" applyNumberFormat="1" applyFont="1" applyFill="1" applyBorder="1" applyAlignment="1">
      <alignment horizontal="left" wrapText="1"/>
    </xf>
    <xf numFmtId="49" fontId="8" fillId="2" borderId="24" xfId="0" applyNumberFormat="1" applyFont="1" applyFill="1" applyBorder="1" applyAlignment="1">
      <alignment horizontal="left" wrapText="1"/>
    </xf>
    <xf numFmtId="49" fontId="5" fillId="5" borderId="23" xfId="0" applyNumberFormat="1" applyFont="1" applyFill="1" applyBorder="1" applyAlignment="1">
      <alignment horizontal="left"/>
    </xf>
    <xf numFmtId="49" fontId="5" fillId="5" borderId="24" xfId="0" applyNumberFormat="1" applyFont="1" applyFill="1" applyBorder="1" applyAlignment="1">
      <alignment horizontal="left"/>
    </xf>
    <xf numFmtId="49" fontId="5" fillId="5" borderId="23" xfId="0" applyNumberFormat="1" applyFont="1" applyFill="1" applyBorder="1"/>
    <xf numFmtId="49" fontId="5" fillId="5" borderId="24" xfId="0" applyNumberFormat="1" applyFont="1" applyFill="1" applyBorder="1"/>
    <xf numFmtId="49" fontId="5" fillId="5" borderId="39" xfId="0" applyNumberFormat="1" applyFont="1" applyFill="1" applyBorder="1" applyAlignment="1">
      <alignment horizontal="left"/>
    </xf>
    <xf numFmtId="49" fontId="5" fillId="5" borderId="18" xfId="0" applyNumberFormat="1" applyFont="1" applyFill="1" applyBorder="1" applyAlignment="1">
      <alignment horizontal="left"/>
    </xf>
    <xf numFmtId="49" fontId="5" fillId="5" borderId="17" xfId="0" applyNumberFormat="1" applyFont="1" applyFill="1" applyBorder="1" applyAlignment="1">
      <alignment horizontal="left"/>
    </xf>
    <xf numFmtId="0" fontId="15" fillId="5" borderId="46" xfId="0" applyFont="1" applyFill="1" applyBorder="1"/>
    <xf numFmtId="0" fontId="0" fillId="0" borderId="47" xfId="0" applyBorder="1"/>
    <xf numFmtId="0" fontId="37" fillId="5" borderId="43" xfId="0" applyFont="1" applyFill="1" applyBorder="1" applyAlignment="1">
      <alignment horizontal="center" wrapText="1"/>
    </xf>
    <xf numFmtId="0" fontId="35" fillId="5" borderId="44" xfId="0" applyFont="1" applyFill="1" applyBorder="1" applyAlignment="1">
      <alignment horizontal="center" wrapText="1"/>
    </xf>
    <xf numFmtId="0" fontId="0" fillId="6" borderId="3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43" fontId="0" fillId="8" borderId="0" xfId="2" applyFont="1" applyFill="1" applyAlignment="1">
      <alignment horizontal="right"/>
    </xf>
    <xf numFmtId="0" fontId="40" fillId="0" borderId="48" xfId="0" applyFont="1" applyBorder="1" applyAlignment="1">
      <alignment horizontal="center" wrapText="1"/>
    </xf>
    <xf numFmtId="0" fontId="40" fillId="0" borderId="49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3" borderId="30" xfId="0" applyFont="1" applyFill="1" applyBorder="1" applyAlignment="1">
      <alignment horizontal="right"/>
    </xf>
    <xf numFmtId="0" fontId="7" fillId="3" borderId="29" xfId="0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9" fillId="0" borderId="1" xfId="0" applyFont="1" applyBorder="1" applyAlignment="1">
      <alignment horizontal="center"/>
    </xf>
  </cellXfs>
  <cellStyles count="3">
    <cellStyle name="Comma 2" xfId="2" xr:uid="{00000000-0005-0000-0000-000000000000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123826</xdr:colOff>
      <xdr:row>5</xdr:row>
      <xdr:rowOff>9525</xdr:rowOff>
    </xdr:from>
    <xdr:ext cx="2548214" cy="1548765"/>
    <xdr:pic>
      <xdr:nvPicPr>
        <xdr:cNvPr id="2" name="Picture 1">
          <a:extLst>
            <a:ext uri="{FF2B5EF4-FFF2-40B4-BE49-F238E27FC236}">
              <a16:creationId xmlns:a16="http://schemas.microsoft.com/office/drawing/2014/main" id="{4E943060-0885-4800-9A65-76C828D17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6" y="939165"/>
          <a:ext cx="2548214" cy="1548765"/>
        </a:xfrm>
        <a:prstGeom prst="rect">
          <a:avLst/>
        </a:prstGeom>
      </xdr:spPr>
    </xdr:pic>
    <xdr:clientData/>
  </xdr:oneCellAnchor>
  <xdr:oneCellAnchor>
    <xdr:from>
      <xdr:col>0</xdr:col>
      <xdr:colOff>600075</xdr:colOff>
      <xdr:row>16</xdr:row>
      <xdr:rowOff>85725</xdr:rowOff>
    </xdr:from>
    <xdr:ext cx="5702462" cy="2626996"/>
    <xdr:pic>
      <xdr:nvPicPr>
        <xdr:cNvPr id="3" name="Picture 2">
          <a:extLst>
            <a:ext uri="{FF2B5EF4-FFF2-40B4-BE49-F238E27FC236}">
              <a16:creationId xmlns:a16="http://schemas.microsoft.com/office/drawing/2014/main" id="{29FB9553-CF94-4CE5-8B77-BE261D66B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" y="3027045"/>
          <a:ext cx="5702462" cy="2626996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34</xdr:row>
      <xdr:rowOff>123825</xdr:rowOff>
    </xdr:from>
    <xdr:ext cx="6265205" cy="800290"/>
    <xdr:pic>
      <xdr:nvPicPr>
        <xdr:cNvPr id="4" name="Picture 3">
          <a:extLst>
            <a:ext uri="{FF2B5EF4-FFF2-40B4-BE49-F238E27FC236}">
              <a16:creationId xmlns:a16="http://schemas.microsoft.com/office/drawing/2014/main" id="{8F27CD69-823A-49C8-9D98-D32BCCF22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356985"/>
          <a:ext cx="6265205" cy="800290"/>
        </a:xfrm>
        <a:prstGeom prst="rect">
          <a:avLst/>
        </a:prstGeom>
      </xdr:spPr>
    </xdr:pic>
    <xdr:clientData/>
  </xdr:oneCellAnchor>
  <xdr:twoCellAnchor>
    <xdr:from>
      <xdr:col>4</xdr:col>
      <xdr:colOff>9525</xdr:colOff>
      <xdr:row>28</xdr:row>
      <xdr:rowOff>114300</xdr:rowOff>
    </xdr:from>
    <xdr:to>
      <xdr:col>4</xdr:col>
      <xdr:colOff>247650</xdr:colOff>
      <xdr:row>31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B02BC55-A7D4-4B76-8CE1-72B9354D5C6D}"/>
            </a:ext>
          </a:extLst>
        </xdr:cNvPr>
        <xdr:cNvCxnSpPr/>
      </xdr:nvCxnSpPr>
      <xdr:spPr>
        <a:xfrm flipH="1" flipV="1">
          <a:off x="2105025" y="5250180"/>
          <a:ext cx="238125" cy="44386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5</xdr:col>
      <xdr:colOff>698500</xdr:colOff>
      <xdr:row>60</xdr:row>
      <xdr:rowOff>116840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A581B4-F15A-4FEB-88C5-8FD0ED2F9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30340"/>
          <a:ext cx="5019040" cy="4688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ogin.islandsavings.ca/logi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view="pageBreakPreview" zoomScale="120" zoomScaleNormal="120" zoomScaleSheetLayoutView="120" workbookViewId="0">
      <selection activeCell="B7" sqref="B7:D7"/>
    </sheetView>
  </sheetViews>
  <sheetFormatPr defaultRowHeight="14.4" x14ac:dyDescent="0.3"/>
  <cols>
    <col min="1" max="1" width="1.5546875" customWidth="1"/>
    <col min="2" max="2" width="12.6640625" customWidth="1"/>
    <col min="3" max="3" width="4.6640625" customWidth="1"/>
    <col min="4" max="4" width="15" customWidth="1"/>
    <col min="5" max="5" width="11" customWidth="1"/>
    <col min="6" max="6" width="1.33203125" customWidth="1"/>
    <col min="7" max="7" width="10.33203125" customWidth="1"/>
    <col min="8" max="8" width="0.88671875" customWidth="1"/>
    <col min="9" max="9" width="10.44140625" style="123" customWidth="1"/>
    <col min="10" max="10" width="1.109375" customWidth="1"/>
    <col min="11" max="11" width="10.33203125" customWidth="1"/>
    <col min="12" max="12" width="34.33203125" customWidth="1"/>
    <col min="13" max="13" width="9.33203125" bestFit="1" customWidth="1"/>
  </cols>
  <sheetData>
    <row r="1" spans="1:13" x14ac:dyDescent="0.3">
      <c r="A1" s="1"/>
      <c r="B1" s="177" t="s">
        <v>58</v>
      </c>
      <c r="C1" s="177"/>
      <c r="D1" s="177"/>
      <c r="E1" s="177"/>
      <c r="F1" s="177"/>
      <c r="G1" s="177"/>
      <c r="H1" s="177"/>
      <c r="I1" s="177"/>
      <c r="J1" s="177"/>
      <c r="K1" s="177"/>
      <c r="L1" s="1"/>
    </row>
    <row r="2" spans="1:13" ht="1.5" customHeight="1" thickBot="1" x14ac:dyDescent="0.35">
      <c r="A2" s="1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"/>
    </row>
    <row r="3" spans="1:13" ht="2.7" customHeight="1" thickBot="1" x14ac:dyDescent="0.35">
      <c r="A3" s="1"/>
      <c r="B3" s="3"/>
      <c r="C3" s="4"/>
      <c r="D3" s="4"/>
      <c r="E3" s="4"/>
      <c r="F3" s="4"/>
      <c r="G3" s="5"/>
      <c r="H3" s="5"/>
      <c r="I3" s="47"/>
      <c r="J3" s="5"/>
      <c r="K3" s="5"/>
      <c r="L3" s="6"/>
    </row>
    <row r="4" spans="1:13" ht="13.95" customHeight="1" x14ac:dyDescent="0.3">
      <c r="A4" s="1"/>
      <c r="B4" s="48" t="s">
        <v>0</v>
      </c>
      <c r="C4" s="49"/>
      <c r="D4" s="138" t="s">
        <v>119</v>
      </c>
      <c r="E4" s="179"/>
      <c r="F4" s="179"/>
      <c r="G4" s="179"/>
      <c r="H4" s="179"/>
      <c r="I4" s="179"/>
      <c r="J4" s="179"/>
      <c r="K4" s="179"/>
      <c r="L4" s="50" t="s">
        <v>87</v>
      </c>
    </row>
    <row r="5" spans="1:13" s="59" customFormat="1" ht="24" customHeight="1" x14ac:dyDescent="0.3">
      <c r="A5" s="51"/>
      <c r="B5" s="180" t="s">
        <v>77</v>
      </c>
      <c r="C5" s="181"/>
      <c r="D5" s="181"/>
      <c r="E5" s="52" t="s">
        <v>1</v>
      </c>
      <c r="F5" s="53"/>
      <c r="G5" s="54" t="s">
        <v>2</v>
      </c>
      <c r="H5" s="55"/>
      <c r="I5" s="56" t="s">
        <v>3</v>
      </c>
      <c r="J5" s="57"/>
      <c r="K5" s="54" t="s">
        <v>4</v>
      </c>
      <c r="L5" s="58" t="s">
        <v>5</v>
      </c>
    </row>
    <row r="6" spans="1:13" x14ac:dyDescent="0.3">
      <c r="A6" s="2"/>
      <c r="B6" s="182" t="s">
        <v>88</v>
      </c>
      <c r="C6" s="183"/>
      <c r="D6" s="183"/>
      <c r="E6" s="165">
        <f>16*350</f>
        <v>5600</v>
      </c>
      <c r="F6" s="61"/>
      <c r="G6" s="62"/>
      <c r="H6" s="61"/>
      <c r="I6" s="62"/>
      <c r="J6" s="61"/>
      <c r="K6" s="62"/>
      <c r="L6" s="139" t="s">
        <v>89</v>
      </c>
    </row>
    <row r="7" spans="1:13" ht="21.6" x14ac:dyDescent="0.3">
      <c r="A7" s="2"/>
      <c r="B7" s="184" t="s">
        <v>66</v>
      </c>
      <c r="C7" s="185"/>
      <c r="D7" s="185"/>
      <c r="E7" s="64"/>
      <c r="F7" s="61"/>
      <c r="G7" s="62"/>
      <c r="H7" s="61"/>
      <c r="I7" s="62"/>
      <c r="J7" s="61"/>
      <c r="K7" s="62"/>
      <c r="L7" s="129" t="s">
        <v>67</v>
      </c>
    </row>
    <row r="8" spans="1:13" x14ac:dyDescent="0.3">
      <c r="A8" s="2"/>
      <c r="B8" s="186" t="s">
        <v>98</v>
      </c>
      <c r="C8" s="187"/>
      <c r="D8" s="188"/>
      <c r="E8" s="166">
        <v>550</v>
      </c>
      <c r="F8" s="61"/>
      <c r="G8" s="62"/>
      <c r="H8" s="61"/>
      <c r="I8" s="62"/>
      <c r="J8" s="61"/>
      <c r="K8" s="62"/>
      <c r="L8" s="129"/>
    </row>
    <row r="9" spans="1:13" x14ac:dyDescent="0.3">
      <c r="A9" s="2"/>
      <c r="B9" s="186" t="s">
        <v>99</v>
      </c>
      <c r="C9" s="187"/>
      <c r="D9" s="188"/>
      <c r="E9" s="166">
        <v>1500</v>
      </c>
      <c r="F9" s="61"/>
      <c r="G9" s="62"/>
      <c r="H9" s="61"/>
      <c r="I9" s="62"/>
      <c r="J9" s="61"/>
      <c r="K9" s="62"/>
      <c r="L9" s="129"/>
    </row>
    <row r="10" spans="1:13" x14ac:dyDescent="0.3">
      <c r="A10" s="2"/>
      <c r="B10" s="186" t="s">
        <v>100</v>
      </c>
      <c r="C10" s="187"/>
      <c r="D10" s="188"/>
      <c r="E10" s="166">
        <v>900</v>
      </c>
      <c r="F10" s="61"/>
      <c r="G10" s="62"/>
      <c r="H10" s="61"/>
      <c r="I10" s="62"/>
      <c r="J10" s="61"/>
      <c r="K10" s="62"/>
      <c r="L10" s="129"/>
    </row>
    <row r="11" spans="1:13" x14ac:dyDescent="0.3">
      <c r="A11" s="2"/>
      <c r="B11" s="186" t="s">
        <v>101</v>
      </c>
      <c r="C11" s="187"/>
      <c r="D11" s="188"/>
      <c r="E11" s="166">
        <v>3000</v>
      </c>
      <c r="F11" s="61"/>
      <c r="G11" s="62"/>
      <c r="H11" s="61"/>
      <c r="I11" s="62"/>
      <c r="J11" s="61"/>
      <c r="K11" s="62"/>
      <c r="L11" s="132" t="s">
        <v>81</v>
      </c>
    </row>
    <row r="12" spans="1:13" x14ac:dyDescent="0.3">
      <c r="A12" s="2"/>
      <c r="B12" s="186" t="s">
        <v>102</v>
      </c>
      <c r="C12" s="187"/>
      <c r="D12" s="188"/>
      <c r="E12" s="166">
        <v>450</v>
      </c>
      <c r="F12" s="61"/>
      <c r="G12" s="62"/>
      <c r="H12" s="61"/>
      <c r="I12" s="62"/>
      <c r="J12" s="61"/>
      <c r="K12" s="62"/>
      <c r="L12" s="129"/>
    </row>
    <row r="13" spans="1:13" x14ac:dyDescent="0.3">
      <c r="A13" s="2"/>
      <c r="B13" s="186" t="s">
        <v>103</v>
      </c>
      <c r="C13" s="187"/>
      <c r="D13" s="188"/>
      <c r="E13" s="166">
        <v>750</v>
      </c>
      <c r="F13" s="61"/>
      <c r="G13" s="62"/>
      <c r="H13" s="61"/>
      <c r="I13" s="62"/>
      <c r="J13" s="61"/>
      <c r="K13" s="62"/>
      <c r="L13" s="129"/>
    </row>
    <row r="14" spans="1:13" x14ac:dyDescent="0.3">
      <c r="A14" s="2"/>
      <c r="B14" s="184" t="s">
        <v>104</v>
      </c>
      <c r="C14" s="185"/>
      <c r="D14" s="185"/>
      <c r="E14" s="60">
        <v>2400</v>
      </c>
      <c r="F14" s="61"/>
      <c r="G14" s="62"/>
      <c r="H14" s="61"/>
      <c r="I14" s="62"/>
      <c r="J14" s="61"/>
      <c r="K14" s="62"/>
      <c r="L14" s="132" t="s">
        <v>81</v>
      </c>
      <c r="M14" s="65"/>
    </row>
    <row r="15" spans="1:13" x14ac:dyDescent="0.3">
      <c r="A15" s="2"/>
      <c r="B15" s="184" t="s">
        <v>105</v>
      </c>
      <c r="C15" s="185"/>
      <c r="D15" s="185"/>
      <c r="E15" s="60">
        <v>1400</v>
      </c>
      <c r="F15" s="61"/>
      <c r="G15" s="62"/>
      <c r="H15" s="61"/>
      <c r="I15" s="66"/>
      <c r="J15" s="61"/>
      <c r="K15" s="67"/>
      <c r="L15" s="68"/>
      <c r="M15" s="69"/>
    </row>
    <row r="16" spans="1:13" x14ac:dyDescent="0.3">
      <c r="A16" s="2"/>
      <c r="B16" s="184" t="s">
        <v>106</v>
      </c>
      <c r="C16" s="185"/>
      <c r="D16" s="185"/>
      <c r="E16" s="60">
        <v>950</v>
      </c>
      <c r="F16" s="61"/>
      <c r="G16" s="62"/>
      <c r="H16" s="61"/>
      <c r="I16" s="62"/>
      <c r="J16" s="61"/>
      <c r="K16" s="62"/>
      <c r="L16" s="70"/>
    </row>
    <row r="17" spans="1:13" x14ac:dyDescent="0.3">
      <c r="A17" s="2"/>
      <c r="B17" s="184" t="s">
        <v>107</v>
      </c>
      <c r="C17" s="185"/>
      <c r="D17" s="185"/>
      <c r="E17" s="60">
        <v>5500</v>
      </c>
      <c r="F17" s="61"/>
      <c r="G17" s="62"/>
      <c r="H17" s="61"/>
      <c r="I17" s="62"/>
      <c r="J17" s="61"/>
      <c r="K17" s="62"/>
      <c r="L17" s="71"/>
      <c r="M17" s="69"/>
    </row>
    <row r="18" spans="1:13" x14ac:dyDescent="0.3">
      <c r="A18" s="2"/>
      <c r="B18" s="72"/>
      <c r="C18" s="73"/>
      <c r="D18" s="74" t="s">
        <v>6</v>
      </c>
      <c r="E18" s="75">
        <f>SUM(E6:E17)</f>
        <v>23000</v>
      </c>
      <c r="F18" s="76"/>
      <c r="G18" s="124">
        <f>SUM(G6:G17)</f>
        <v>0</v>
      </c>
      <c r="H18" s="76"/>
      <c r="I18" s="124">
        <f>SUM(I6:I17)</f>
        <v>0</v>
      </c>
      <c r="J18" s="76"/>
      <c r="K18" s="124">
        <f>SUM(K6:K17)</f>
        <v>0</v>
      </c>
      <c r="L18" s="77"/>
    </row>
    <row r="19" spans="1:13" x14ac:dyDescent="0.3">
      <c r="A19" s="2"/>
      <c r="B19" s="78" t="s">
        <v>7</v>
      </c>
      <c r="C19" s="79"/>
      <c r="D19" s="79"/>
      <c r="E19" s="80"/>
      <c r="F19" s="81"/>
      <c r="G19" s="81"/>
      <c r="H19" s="81"/>
      <c r="I19" s="82"/>
      <c r="J19" s="81"/>
      <c r="K19" s="83"/>
      <c r="L19" s="84" t="s">
        <v>5</v>
      </c>
    </row>
    <row r="20" spans="1:13" x14ac:dyDescent="0.3">
      <c r="A20" s="2"/>
      <c r="B20" s="184" t="s">
        <v>110</v>
      </c>
      <c r="C20" s="185"/>
      <c r="D20" s="185"/>
      <c r="E20" s="60">
        <v>1950</v>
      </c>
      <c r="F20" s="61"/>
      <c r="G20" s="62"/>
      <c r="H20" s="61"/>
      <c r="I20" s="62"/>
      <c r="J20" s="61"/>
      <c r="K20" s="62"/>
      <c r="L20" s="63"/>
    </row>
    <row r="21" spans="1:13" x14ac:dyDescent="0.3">
      <c r="A21" s="2"/>
      <c r="B21" s="184" t="s">
        <v>111</v>
      </c>
      <c r="C21" s="185"/>
      <c r="D21" s="185"/>
      <c r="E21" s="60">
        <v>2000</v>
      </c>
      <c r="F21" s="61"/>
      <c r="G21" s="62"/>
      <c r="H21" s="61"/>
      <c r="I21" s="62"/>
      <c r="J21" s="61"/>
      <c r="K21" s="62"/>
      <c r="L21" s="63"/>
    </row>
    <row r="22" spans="1:13" x14ac:dyDescent="0.3">
      <c r="A22" s="2"/>
      <c r="B22" s="184" t="s">
        <v>114</v>
      </c>
      <c r="C22" s="185"/>
      <c r="D22" s="185"/>
      <c r="E22" s="167">
        <v>1800</v>
      </c>
      <c r="F22" s="61"/>
      <c r="G22" s="62"/>
      <c r="H22" s="61"/>
      <c r="I22" s="62"/>
      <c r="J22" s="61"/>
      <c r="K22" s="62"/>
      <c r="L22" s="63"/>
    </row>
    <row r="23" spans="1:13" x14ac:dyDescent="0.3">
      <c r="A23" s="2"/>
      <c r="B23" s="184" t="s">
        <v>86</v>
      </c>
      <c r="C23" s="185"/>
      <c r="D23" s="185"/>
      <c r="E23" s="60">
        <v>2250</v>
      </c>
      <c r="F23" s="61"/>
      <c r="G23" s="62"/>
      <c r="H23" s="61"/>
      <c r="I23" s="62"/>
      <c r="J23" s="61"/>
      <c r="K23" s="62"/>
      <c r="L23" s="130" t="s">
        <v>76</v>
      </c>
    </row>
    <row r="24" spans="1:13" x14ac:dyDescent="0.3">
      <c r="A24" s="2"/>
      <c r="B24" s="184" t="s">
        <v>85</v>
      </c>
      <c r="C24" s="185"/>
      <c r="D24" s="185"/>
      <c r="E24" s="60">
        <v>2490</v>
      </c>
      <c r="F24" s="61"/>
      <c r="G24" s="62"/>
      <c r="H24" s="61"/>
      <c r="I24" s="62"/>
      <c r="J24" s="61"/>
      <c r="K24" s="62"/>
      <c r="L24" s="130" t="s">
        <v>94</v>
      </c>
    </row>
    <row r="25" spans="1:13" x14ac:dyDescent="0.3">
      <c r="A25" s="2"/>
      <c r="B25" s="184" t="s">
        <v>112</v>
      </c>
      <c r="C25" s="185"/>
      <c r="D25" s="185"/>
      <c r="E25" s="60">
        <v>1570</v>
      </c>
      <c r="F25" s="61"/>
      <c r="G25" s="62"/>
      <c r="H25" s="61"/>
      <c r="I25" s="62"/>
      <c r="J25" s="61"/>
      <c r="K25" s="62"/>
      <c r="L25" s="70"/>
    </row>
    <row r="26" spans="1:13" x14ac:dyDescent="0.3">
      <c r="A26" s="2"/>
      <c r="B26" s="184" t="s">
        <v>113</v>
      </c>
      <c r="C26" s="185"/>
      <c r="D26" s="185"/>
      <c r="E26" s="60">
        <v>30</v>
      </c>
      <c r="F26" s="61"/>
      <c r="G26" s="62"/>
      <c r="H26" s="61"/>
      <c r="I26" s="62"/>
      <c r="J26" s="61"/>
      <c r="K26" s="62"/>
      <c r="L26" s="70"/>
    </row>
    <row r="27" spans="1:13" x14ac:dyDescent="0.3">
      <c r="A27" s="2"/>
      <c r="B27" s="104" t="s">
        <v>92</v>
      </c>
      <c r="C27" s="134"/>
      <c r="D27" s="135"/>
      <c r="E27" s="60">
        <v>150</v>
      </c>
      <c r="F27" s="61"/>
      <c r="G27" s="62"/>
      <c r="H27" s="61"/>
      <c r="I27" s="62"/>
      <c r="J27" s="61"/>
      <c r="K27" s="62"/>
      <c r="L27" s="191" t="s">
        <v>93</v>
      </c>
    </row>
    <row r="28" spans="1:13" x14ac:dyDescent="0.3">
      <c r="A28" s="2"/>
      <c r="B28" s="104" t="s">
        <v>92</v>
      </c>
      <c r="C28" s="134"/>
      <c r="D28" s="135"/>
      <c r="E28" s="60">
        <v>265</v>
      </c>
      <c r="F28" s="61"/>
      <c r="G28" s="62"/>
      <c r="H28" s="61"/>
      <c r="I28" s="62"/>
      <c r="J28" s="61"/>
      <c r="K28" s="62"/>
      <c r="L28" s="192"/>
    </row>
    <row r="29" spans="1:13" x14ac:dyDescent="0.3">
      <c r="A29" s="2"/>
      <c r="B29" s="104" t="s">
        <v>69</v>
      </c>
      <c r="C29" s="134"/>
      <c r="D29" s="135"/>
      <c r="E29" s="60">
        <v>500</v>
      </c>
      <c r="F29" s="61"/>
      <c r="G29" s="62"/>
      <c r="H29" s="61"/>
      <c r="I29" s="62"/>
      <c r="J29" s="61"/>
      <c r="K29" s="62"/>
      <c r="L29" s="130" t="s">
        <v>75</v>
      </c>
    </row>
    <row r="30" spans="1:13" x14ac:dyDescent="0.3">
      <c r="A30" s="2"/>
      <c r="B30" s="184" t="s">
        <v>115</v>
      </c>
      <c r="C30" s="185"/>
      <c r="D30" s="185"/>
      <c r="E30" s="60">
        <v>450</v>
      </c>
      <c r="F30" s="61"/>
      <c r="G30" s="62"/>
      <c r="H30" s="61"/>
      <c r="I30" s="66"/>
      <c r="J30" s="61"/>
      <c r="K30" s="62"/>
      <c r="L30" s="130" t="s">
        <v>116</v>
      </c>
    </row>
    <row r="31" spans="1:13" x14ac:dyDescent="0.3">
      <c r="A31" s="2"/>
      <c r="B31" s="104" t="s">
        <v>108</v>
      </c>
      <c r="C31" s="134"/>
      <c r="D31" s="135"/>
      <c r="E31" s="60">
        <v>2300</v>
      </c>
      <c r="F31" s="61"/>
      <c r="G31" s="62"/>
      <c r="H31" s="61"/>
      <c r="I31" s="66"/>
      <c r="J31" s="61"/>
      <c r="K31" s="62"/>
      <c r="L31" s="130" t="s">
        <v>117</v>
      </c>
    </row>
    <row r="32" spans="1:13" x14ac:dyDescent="0.3">
      <c r="A32" s="2"/>
      <c r="B32" s="136" t="s">
        <v>118</v>
      </c>
      <c r="C32" s="133"/>
      <c r="D32" s="133"/>
      <c r="E32" s="60">
        <v>30</v>
      </c>
      <c r="F32" s="61"/>
      <c r="G32" s="62"/>
      <c r="H32" s="61"/>
      <c r="I32" s="66"/>
      <c r="J32" s="61"/>
      <c r="K32" s="62"/>
      <c r="L32" s="130"/>
    </row>
    <row r="33" spans="1:12" x14ac:dyDescent="0.3">
      <c r="A33" s="2"/>
      <c r="B33" s="104" t="s">
        <v>109</v>
      </c>
      <c r="C33" s="134"/>
      <c r="D33" s="135"/>
      <c r="E33" s="60">
        <v>200</v>
      </c>
      <c r="F33" s="61"/>
      <c r="G33" s="62"/>
      <c r="H33" s="61"/>
      <c r="I33" s="66"/>
      <c r="J33" s="61"/>
      <c r="K33" s="62"/>
      <c r="L33" s="130"/>
    </row>
    <row r="34" spans="1:12" x14ac:dyDescent="0.3">
      <c r="A34" s="2"/>
      <c r="B34" s="184" t="s">
        <v>59</v>
      </c>
      <c r="C34" s="185"/>
      <c r="D34" s="185"/>
      <c r="E34" s="60">
        <v>500</v>
      </c>
      <c r="F34" s="61"/>
      <c r="G34" s="62"/>
      <c r="H34" s="61"/>
      <c r="I34" s="62"/>
      <c r="J34" s="61"/>
      <c r="K34" s="62"/>
      <c r="L34" s="140" t="s">
        <v>91</v>
      </c>
    </row>
    <row r="35" spans="1:12" x14ac:dyDescent="0.3">
      <c r="A35" s="2"/>
      <c r="B35" s="184" t="s">
        <v>84</v>
      </c>
      <c r="C35" s="185"/>
      <c r="D35" s="185"/>
      <c r="E35" s="60">
        <v>300</v>
      </c>
      <c r="F35" s="61"/>
      <c r="G35" s="62"/>
      <c r="H35" s="61"/>
      <c r="I35" s="62"/>
      <c r="J35" s="61"/>
      <c r="K35" s="62"/>
      <c r="L35" s="130" t="s">
        <v>90</v>
      </c>
    </row>
    <row r="36" spans="1:12" x14ac:dyDescent="0.3">
      <c r="A36" s="2"/>
      <c r="B36" s="184" t="s">
        <v>83</v>
      </c>
      <c r="C36" s="185"/>
      <c r="D36" s="185"/>
      <c r="E36" s="60">
        <v>55</v>
      </c>
      <c r="F36" s="61"/>
      <c r="G36" s="62"/>
      <c r="H36" s="61"/>
      <c r="I36" s="62"/>
      <c r="J36" s="61"/>
      <c r="K36" s="62"/>
      <c r="L36" s="70"/>
    </row>
    <row r="37" spans="1:12" x14ac:dyDescent="0.3">
      <c r="A37" s="2"/>
      <c r="B37" s="184" t="s">
        <v>60</v>
      </c>
      <c r="C37" s="185"/>
      <c r="D37" s="185"/>
      <c r="E37" s="86">
        <v>640</v>
      </c>
      <c r="F37" s="61"/>
      <c r="G37" s="62"/>
      <c r="H37" s="61"/>
      <c r="I37" s="62"/>
      <c r="J37" s="61"/>
      <c r="K37" s="62"/>
      <c r="L37" s="68"/>
    </row>
    <row r="38" spans="1:12" x14ac:dyDescent="0.3">
      <c r="A38" s="2"/>
      <c r="B38" s="184" t="s">
        <v>82</v>
      </c>
      <c r="C38" s="185"/>
      <c r="D38" s="185"/>
      <c r="E38" s="60">
        <v>60</v>
      </c>
      <c r="F38" s="61"/>
      <c r="G38" s="62"/>
      <c r="H38" s="61"/>
      <c r="I38" s="62"/>
      <c r="J38" s="61"/>
      <c r="K38" s="62"/>
      <c r="L38" s="70"/>
    </row>
    <row r="39" spans="1:12" x14ac:dyDescent="0.3">
      <c r="A39" s="2"/>
      <c r="B39" s="136" t="s">
        <v>68</v>
      </c>
      <c r="C39" s="137"/>
      <c r="D39" s="135"/>
      <c r="E39" s="60">
        <v>100</v>
      </c>
      <c r="F39" s="61"/>
      <c r="G39" s="62"/>
      <c r="H39" s="61"/>
      <c r="I39" s="62"/>
      <c r="J39" s="61"/>
      <c r="K39" s="62"/>
      <c r="L39" s="70"/>
    </row>
    <row r="40" spans="1:12" x14ac:dyDescent="0.3">
      <c r="A40" s="2"/>
      <c r="B40" s="136" t="s">
        <v>120</v>
      </c>
      <c r="C40" s="137"/>
      <c r="D40" s="135"/>
      <c r="E40" s="60">
        <v>5360</v>
      </c>
      <c r="F40" s="61"/>
      <c r="G40" s="87"/>
      <c r="H40" s="61"/>
      <c r="I40" s="62"/>
      <c r="J40" s="61"/>
      <c r="K40" s="62"/>
      <c r="L40" s="88"/>
    </row>
    <row r="41" spans="1:12" x14ac:dyDescent="0.3">
      <c r="A41" s="2"/>
      <c r="B41" s="89"/>
      <c r="C41" s="90"/>
      <c r="D41" s="91" t="s">
        <v>8</v>
      </c>
      <c r="E41" s="92">
        <f>SUM(E20:E40)</f>
        <v>23000</v>
      </c>
      <c r="F41" s="81"/>
      <c r="G41" s="94">
        <f>SUM(G20:G40)</f>
        <v>0</v>
      </c>
      <c r="H41" s="81"/>
      <c r="I41" s="93">
        <f>SUM(I20:I40)</f>
        <v>0</v>
      </c>
      <c r="J41" s="81"/>
      <c r="K41" s="94">
        <f>SUM(K20:K40)</f>
        <v>0</v>
      </c>
      <c r="L41" s="77"/>
    </row>
    <row r="42" spans="1:12" ht="23.25" customHeight="1" thickBot="1" x14ac:dyDescent="0.35">
      <c r="A42" s="2"/>
      <c r="B42" s="95" t="s">
        <v>61</v>
      </c>
      <c r="C42" s="96"/>
      <c r="D42" s="97"/>
      <c r="E42" s="98">
        <f>+E18-E41</f>
        <v>0</v>
      </c>
      <c r="F42" s="99"/>
      <c r="G42" s="125">
        <f>+G18-G41</f>
        <v>0</v>
      </c>
      <c r="H42" s="99"/>
      <c r="I42" s="126">
        <f>+I18-I41</f>
        <v>0</v>
      </c>
      <c r="J42" s="99"/>
      <c r="K42" s="125">
        <f>+K18-K41</f>
        <v>0</v>
      </c>
      <c r="L42" s="131" t="s">
        <v>80</v>
      </c>
    </row>
    <row r="43" spans="1:12" ht="8.25" customHeight="1" thickBot="1" x14ac:dyDescent="0.35">
      <c r="A43" s="2"/>
      <c r="B43" s="100"/>
      <c r="C43" s="2"/>
      <c r="D43" s="2"/>
      <c r="E43" s="101"/>
      <c r="F43" s="1"/>
      <c r="G43" s="101"/>
      <c r="H43" s="1"/>
      <c r="I43" s="102"/>
      <c r="J43" s="1"/>
      <c r="K43" s="101"/>
      <c r="L43" s="1"/>
    </row>
    <row r="44" spans="1:12" x14ac:dyDescent="0.3">
      <c r="A44" s="103"/>
      <c r="B44" s="193" t="s">
        <v>78</v>
      </c>
      <c r="C44" s="194"/>
      <c r="D44" s="194"/>
      <c r="E44" s="194"/>
      <c r="F44" s="194"/>
      <c r="G44" s="194"/>
      <c r="H44" s="194"/>
      <c r="I44" s="194"/>
      <c r="J44" s="194"/>
      <c r="K44" s="195"/>
      <c r="L44" s="1"/>
    </row>
    <row r="45" spans="1:12" x14ac:dyDescent="0.3">
      <c r="B45" s="104" t="s">
        <v>64</v>
      </c>
      <c r="C45" s="85"/>
      <c r="D45" s="85"/>
      <c r="E45" s="105"/>
      <c r="F45" s="106"/>
      <c r="G45" s="107"/>
      <c r="H45" s="106"/>
      <c r="I45" s="108"/>
      <c r="J45" s="106"/>
      <c r="K45" s="109"/>
    </row>
    <row r="46" spans="1:12" x14ac:dyDescent="0.3">
      <c r="B46" s="110" t="s">
        <v>62</v>
      </c>
      <c r="C46" s="25"/>
      <c r="D46" s="25"/>
      <c r="E46" s="25"/>
      <c r="F46" s="25"/>
      <c r="G46" s="25"/>
      <c r="H46" s="25"/>
      <c r="I46" s="111"/>
      <c r="J46" s="25"/>
      <c r="K46" s="112"/>
    </row>
    <row r="47" spans="1:12" x14ac:dyDescent="0.3">
      <c r="B47" s="113" t="s">
        <v>65</v>
      </c>
      <c r="C47" s="114"/>
      <c r="D47" s="114"/>
      <c r="E47" s="115"/>
      <c r="F47" s="116"/>
      <c r="G47" s="116"/>
      <c r="H47" s="116"/>
      <c r="I47" s="117"/>
      <c r="J47" s="116"/>
      <c r="K47" s="118"/>
    </row>
    <row r="48" spans="1:12" ht="15" thickBot="1" x14ac:dyDescent="0.35">
      <c r="B48" s="18"/>
      <c r="C48" s="19"/>
      <c r="D48" s="19"/>
      <c r="E48" s="19"/>
      <c r="F48" s="19"/>
      <c r="G48" s="19"/>
      <c r="H48" s="19"/>
      <c r="I48" s="119"/>
      <c r="J48" s="19"/>
      <c r="K48" s="120">
        <f>SUM(K45:K47)</f>
        <v>0</v>
      </c>
    </row>
    <row r="49" spans="2:12" ht="7.5" customHeight="1" x14ac:dyDescent="0.3"/>
    <row r="50" spans="2:12" ht="15" thickBot="1" x14ac:dyDescent="0.35">
      <c r="I50" s="196" t="s">
        <v>79</v>
      </c>
      <c r="J50" s="196"/>
      <c r="K50" s="121">
        <f>K42-K48</f>
        <v>0</v>
      </c>
      <c r="L50" s="122" t="s">
        <v>63</v>
      </c>
    </row>
    <row r="51" spans="2:12" ht="15" thickTop="1" x14ac:dyDescent="0.3">
      <c r="B51" s="189" t="s">
        <v>16</v>
      </c>
      <c r="C51" s="190"/>
      <c r="D51" s="168" t="s">
        <v>17</v>
      </c>
      <c r="E51" s="170"/>
      <c r="F51" s="169"/>
      <c r="G51" s="168" t="s">
        <v>121</v>
      </c>
      <c r="H51" s="171"/>
      <c r="I51" s="171"/>
      <c r="J51" s="171"/>
      <c r="K51" s="172"/>
      <c r="L51" s="197" t="s">
        <v>122</v>
      </c>
    </row>
    <row r="52" spans="2:12" ht="29.25" customHeight="1" thickBot="1" x14ac:dyDescent="0.35">
      <c r="B52" s="173"/>
      <c r="C52" s="20"/>
      <c r="D52" s="18"/>
      <c r="E52" s="19"/>
      <c r="F52" s="20"/>
      <c r="G52" s="199" t="s">
        <v>123</v>
      </c>
      <c r="H52" s="200"/>
      <c r="I52" s="200"/>
      <c r="J52" s="200"/>
      <c r="K52" s="201"/>
      <c r="L52" s="198"/>
    </row>
    <row r="53" spans="2:12" x14ac:dyDescent="0.3">
      <c r="B53" s="174"/>
      <c r="C53" s="28"/>
      <c r="D53" s="29"/>
      <c r="E53" s="29"/>
      <c r="F53" s="29"/>
      <c r="G53" s="175"/>
      <c r="H53" s="29"/>
      <c r="I53" s="29"/>
      <c r="J53" s="29"/>
      <c r="K53" s="29"/>
      <c r="L53" s="176"/>
    </row>
    <row r="54" spans="2:12" x14ac:dyDescent="0.3">
      <c r="B54" s="27"/>
      <c r="C54" s="28"/>
      <c r="D54" s="25"/>
      <c r="E54" s="25"/>
      <c r="F54" s="25"/>
      <c r="G54" s="26"/>
      <c r="H54" s="25"/>
      <c r="I54" s="25"/>
      <c r="J54" s="25"/>
      <c r="K54" s="25"/>
      <c r="L54" s="34"/>
    </row>
    <row r="55" spans="2:12" x14ac:dyDescent="0.3">
      <c r="B55" s="23"/>
      <c r="C55" s="28"/>
      <c r="D55" s="25"/>
      <c r="E55" s="25"/>
      <c r="F55" s="25"/>
      <c r="G55" s="26"/>
      <c r="H55" s="25"/>
      <c r="I55" s="25"/>
      <c r="J55" s="25"/>
      <c r="K55" s="25"/>
      <c r="L55" s="34"/>
    </row>
    <row r="56" spans="2:12" x14ac:dyDescent="0.3">
      <c r="B56" s="23"/>
      <c r="C56" s="28"/>
      <c r="D56" s="25"/>
      <c r="E56" s="25"/>
      <c r="F56" s="25"/>
      <c r="G56" s="26"/>
      <c r="H56" s="25"/>
      <c r="I56" s="25"/>
      <c r="J56" s="25"/>
      <c r="K56" s="25"/>
      <c r="L56" s="34"/>
    </row>
    <row r="57" spans="2:12" x14ac:dyDescent="0.3">
      <c r="B57" s="23"/>
      <c r="C57" s="28"/>
      <c r="D57" s="25"/>
      <c r="E57" s="25"/>
      <c r="F57" s="25"/>
      <c r="G57" s="26"/>
      <c r="H57" s="25"/>
      <c r="I57" s="25"/>
      <c r="J57" s="25"/>
      <c r="K57" s="25"/>
      <c r="L57" s="34"/>
    </row>
    <row r="58" spans="2:12" x14ac:dyDescent="0.3">
      <c r="B58" s="23"/>
      <c r="C58" s="28"/>
      <c r="D58" s="25"/>
      <c r="E58" s="25"/>
      <c r="F58" s="25"/>
      <c r="G58" s="26"/>
      <c r="H58" s="25"/>
      <c r="I58" s="25"/>
      <c r="J58" s="25"/>
      <c r="K58" s="25"/>
      <c r="L58" s="34"/>
    </row>
    <row r="59" spans="2:12" x14ac:dyDescent="0.3">
      <c r="B59" s="23"/>
      <c r="C59" s="28"/>
      <c r="D59" s="25"/>
      <c r="E59" s="25"/>
      <c r="F59" s="25"/>
      <c r="G59" s="26"/>
      <c r="H59" s="25"/>
      <c r="I59" s="25"/>
      <c r="J59" s="25"/>
      <c r="K59" s="25"/>
      <c r="L59" s="34"/>
    </row>
    <row r="60" spans="2:12" x14ac:dyDescent="0.3">
      <c r="B60" s="23"/>
      <c r="C60" s="28"/>
      <c r="D60" s="25"/>
      <c r="E60" s="25"/>
      <c r="F60" s="25"/>
      <c r="G60" s="26"/>
      <c r="H60" s="25"/>
      <c r="I60" s="25"/>
      <c r="J60" s="25"/>
      <c r="K60" s="25"/>
      <c r="L60" s="34"/>
    </row>
    <row r="61" spans="2:12" x14ac:dyDescent="0.3">
      <c r="B61" s="23"/>
      <c r="C61" s="28"/>
      <c r="D61" s="25"/>
      <c r="E61" s="25"/>
      <c r="F61" s="25"/>
      <c r="G61" s="26"/>
      <c r="H61" s="25"/>
      <c r="I61" s="25"/>
      <c r="J61" s="25"/>
      <c r="K61" s="25"/>
      <c r="L61" s="34"/>
    </row>
    <row r="62" spans="2:12" x14ac:dyDescent="0.3">
      <c r="B62" s="23"/>
      <c r="C62" s="28"/>
      <c r="D62" s="25"/>
      <c r="E62" s="25"/>
      <c r="F62" s="25"/>
      <c r="G62" s="26"/>
      <c r="H62" s="25"/>
      <c r="I62" s="25"/>
      <c r="J62" s="25"/>
      <c r="K62" s="25"/>
      <c r="L62" s="34"/>
    </row>
    <row r="63" spans="2:12" x14ac:dyDescent="0.3">
      <c r="B63" s="23"/>
      <c r="C63" s="28"/>
      <c r="D63" s="25"/>
      <c r="E63" s="25"/>
      <c r="F63" s="25"/>
      <c r="G63" s="26"/>
      <c r="H63" s="25"/>
      <c r="I63" s="25"/>
      <c r="J63" s="25"/>
      <c r="K63" s="25"/>
      <c r="L63" s="34"/>
    </row>
    <row r="64" spans="2:12" x14ac:dyDescent="0.3">
      <c r="B64" s="23"/>
      <c r="C64" s="28"/>
      <c r="D64" s="25"/>
      <c r="E64" s="25"/>
      <c r="F64" s="25"/>
      <c r="G64" s="26"/>
      <c r="H64" s="25"/>
      <c r="I64" s="25"/>
      <c r="J64" s="25"/>
      <c r="K64" s="25"/>
      <c r="L64" s="34"/>
    </row>
    <row r="65" spans="2:12" x14ac:dyDescent="0.3">
      <c r="B65" s="23"/>
      <c r="C65" s="28"/>
      <c r="D65" s="25"/>
      <c r="E65" s="25"/>
      <c r="F65" s="25"/>
      <c r="G65" s="26"/>
      <c r="H65" s="25"/>
      <c r="I65" s="25"/>
      <c r="J65" s="25"/>
      <c r="K65" s="25"/>
      <c r="L65" s="34"/>
    </row>
    <row r="66" spans="2:12" x14ac:dyDescent="0.3">
      <c r="B66" s="23"/>
      <c r="C66" s="28"/>
      <c r="D66" s="25"/>
      <c r="E66" s="25"/>
      <c r="F66" s="25"/>
      <c r="G66" s="26"/>
      <c r="H66" s="25"/>
      <c r="I66" s="25"/>
      <c r="J66" s="25"/>
      <c r="K66" s="25"/>
      <c r="L66" s="34"/>
    </row>
    <row r="67" spans="2:12" x14ac:dyDescent="0.3">
      <c r="B67" s="23"/>
      <c r="C67" s="24"/>
      <c r="D67" s="25"/>
      <c r="E67" s="25"/>
      <c r="F67" s="25"/>
      <c r="G67" s="26"/>
      <c r="H67" s="25"/>
      <c r="I67" s="25"/>
      <c r="J67" s="25"/>
      <c r="K67" s="25"/>
      <c r="L67" s="34"/>
    </row>
    <row r="68" spans="2:12" x14ac:dyDescent="0.3">
      <c r="B68" s="27"/>
      <c r="C68" s="24"/>
      <c r="D68" s="25"/>
      <c r="E68" s="25"/>
      <c r="F68" s="25"/>
      <c r="G68" s="26"/>
      <c r="H68" s="25"/>
      <c r="I68" s="25"/>
      <c r="J68" s="25"/>
      <c r="K68" s="25"/>
      <c r="L68" s="34"/>
    </row>
    <row r="69" spans="2:12" x14ac:dyDescent="0.3">
      <c r="B69" s="23"/>
      <c r="C69" s="24"/>
      <c r="D69" s="25"/>
      <c r="E69" s="25"/>
      <c r="F69" s="25"/>
      <c r="G69" s="26"/>
      <c r="H69" s="25"/>
      <c r="I69" s="25"/>
      <c r="J69" s="25"/>
      <c r="K69" s="25"/>
      <c r="L69" s="34"/>
    </row>
    <row r="70" spans="2:12" x14ac:dyDescent="0.3">
      <c r="B70" s="23"/>
      <c r="C70" s="24"/>
      <c r="D70" s="25"/>
      <c r="E70" s="25"/>
      <c r="F70" s="25"/>
      <c r="G70" s="26"/>
      <c r="H70" s="25"/>
      <c r="I70" s="25"/>
      <c r="J70" s="25"/>
      <c r="K70" s="25"/>
      <c r="L70" s="34"/>
    </row>
    <row r="71" spans="2:12" x14ac:dyDescent="0.3">
      <c r="B71" s="23"/>
      <c r="C71" s="24"/>
      <c r="D71" s="25"/>
      <c r="E71" s="25"/>
      <c r="F71" s="25"/>
      <c r="G71" s="26"/>
      <c r="H71" s="25"/>
      <c r="I71" s="25"/>
      <c r="J71" s="25"/>
      <c r="K71" s="25"/>
      <c r="L71" s="34"/>
    </row>
    <row r="72" spans="2:12" x14ac:dyDescent="0.3">
      <c r="B72" s="23"/>
      <c r="C72" s="24"/>
      <c r="D72" s="25"/>
      <c r="E72" s="25"/>
      <c r="F72" s="25"/>
      <c r="G72" s="26"/>
      <c r="H72" s="25"/>
      <c r="I72" s="25"/>
      <c r="J72" s="25"/>
      <c r="K72" s="25"/>
      <c r="L72" s="34"/>
    </row>
    <row r="73" spans="2:12" x14ac:dyDescent="0.3">
      <c r="B73" s="23"/>
      <c r="C73" s="24"/>
      <c r="D73" s="25"/>
      <c r="E73" s="25"/>
      <c r="F73" s="25"/>
      <c r="G73" s="26"/>
      <c r="H73" s="25"/>
      <c r="I73" s="25"/>
      <c r="J73" s="25"/>
      <c r="K73" s="25"/>
      <c r="L73" s="34"/>
    </row>
    <row r="74" spans="2:12" x14ac:dyDescent="0.3">
      <c r="B74" s="23"/>
      <c r="C74" s="24"/>
      <c r="D74" s="25"/>
      <c r="E74" s="25"/>
      <c r="F74" s="25"/>
      <c r="G74" s="26"/>
      <c r="H74" s="25"/>
      <c r="I74" s="25"/>
      <c r="J74" s="25"/>
      <c r="K74" s="25"/>
      <c r="L74" s="34"/>
    </row>
    <row r="75" spans="2:12" x14ac:dyDescent="0.3">
      <c r="B75" s="23"/>
      <c r="C75" s="24"/>
      <c r="D75" s="25"/>
      <c r="E75" s="25"/>
      <c r="F75" s="25"/>
      <c r="G75" s="26"/>
      <c r="H75" s="25"/>
      <c r="I75" s="25"/>
      <c r="J75" s="25"/>
      <c r="K75" s="25"/>
      <c r="L75" s="34"/>
    </row>
    <row r="76" spans="2:12" x14ac:dyDescent="0.3">
      <c r="B76" s="23"/>
      <c r="C76" s="24"/>
      <c r="D76" s="25"/>
      <c r="E76" s="25"/>
      <c r="F76" s="25"/>
      <c r="G76" s="26"/>
      <c r="H76" s="25"/>
      <c r="I76" s="25"/>
      <c r="J76" s="25"/>
      <c r="K76" s="25"/>
      <c r="L76" s="34"/>
    </row>
    <row r="77" spans="2:12" x14ac:dyDescent="0.3">
      <c r="B77" s="23"/>
      <c r="C77" s="24"/>
      <c r="D77" s="25"/>
      <c r="E77" s="25"/>
      <c r="F77" s="25"/>
      <c r="G77" s="26"/>
      <c r="H77" s="25"/>
      <c r="I77" s="25"/>
      <c r="J77" s="25"/>
      <c r="K77" s="25"/>
      <c r="L77" s="34"/>
    </row>
    <row r="78" spans="2:12" x14ac:dyDescent="0.3">
      <c r="B78" s="23"/>
      <c r="C78" s="24"/>
      <c r="D78" s="25"/>
      <c r="E78" s="25"/>
      <c r="F78" s="25"/>
      <c r="G78" s="26"/>
      <c r="H78" s="25"/>
      <c r="I78" s="25"/>
      <c r="J78" s="25"/>
      <c r="K78" s="25"/>
      <c r="L78" s="34"/>
    </row>
    <row r="79" spans="2:12" x14ac:dyDescent="0.3">
      <c r="B79" s="23"/>
      <c r="C79" s="24"/>
      <c r="D79" s="25"/>
      <c r="E79" s="25"/>
      <c r="F79" s="25"/>
      <c r="G79" s="26"/>
      <c r="H79" s="25"/>
      <c r="I79" s="25"/>
      <c r="J79" s="25"/>
      <c r="K79" s="25"/>
      <c r="L79" s="34"/>
    </row>
    <row r="80" spans="2:12" x14ac:dyDescent="0.3">
      <c r="B80" s="27"/>
      <c r="C80" s="28"/>
      <c r="D80" s="25"/>
      <c r="E80" s="25"/>
      <c r="F80" s="25"/>
      <c r="G80" s="26"/>
      <c r="H80" s="25"/>
      <c r="I80" s="25"/>
      <c r="J80" s="25"/>
      <c r="K80" s="25"/>
      <c r="L80" s="34"/>
    </row>
    <row r="81" spans="2:12" x14ac:dyDescent="0.3">
      <c r="B81" s="23"/>
      <c r="C81" s="28"/>
      <c r="D81" s="25"/>
      <c r="E81" s="25"/>
      <c r="F81" s="25"/>
      <c r="G81" s="26"/>
      <c r="H81" s="25"/>
      <c r="I81" s="25"/>
      <c r="J81" s="25"/>
      <c r="K81" s="25"/>
      <c r="L81" s="34"/>
    </row>
  </sheetData>
  <sheetProtection selectLockedCells="1" selectUnlockedCells="1"/>
  <mergeCells count="35">
    <mergeCell ref="I50:J50"/>
    <mergeCell ref="B34:D34"/>
    <mergeCell ref="B35:D35"/>
    <mergeCell ref="L51:L52"/>
    <mergeCell ref="G52:K52"/>
    <mergeCell ref="L27:L28"/>
    <mergeCell ref="B36:D36"/>
    <mergeCell ref="B37:D37"/>
    <mergeCell ref="B38:D38"/>
    <mergeCell ref="B44:K44"/>
    <mergeCell ref="B30:D30"/>
    <mergeCell ref="B25:D25"/>
    <mergeCell ref="B22:D22"/>
    <mergeCell ref="B23:D23"/>
    <mergeCell ref="B51:C51"/>
    <mergeCell ref="B17:D17"/>
    <mergeCell ref="B26:D26"/>
    <mergeCell ref="B20:D20"/>
    <mergeCell ref="B21:D21"/>
    <mergeCell ref="B24:D24"/>
    <mergeCell ref="B12:D12"/>
    <mergeCell ref="B13:D13"/>
    <mergeCell ref="B14:D14"/>
    <mergeCell ref="B15:D15"/>
    <mergeCell ref="B16:D16"/>
    <mergeCell ref="B7:D7"/>
    <mergeCell ref="B8:D8"/>
    <mergeCell ref="B9:D9"/>
    <mergeCell ref="B10:D10"/>
    <mergeCell ref="B11:D11"/>
    <mergeCell ref="B1:K1"/>
    <mergeCell ref="B2:K2"/>
    <mergeCell ref="E4:K4"/>
    <mergeCell ref="B5:D5"/>
    <mergeCell ref="B6:D6"/>
  </mergeCells>
  <pageMargins left="0.20866141699999999" right="0.183070866" top="0.23622047244094499" bottom="0" header="0.31496062992126" footer="0.31496062992126"/>
  <pageSetup scale="90" orientation="portrait" horizontalDpi="4294967293" verticalDpi="4294967293" r:id="rId1"/>
  <rowBreaks count="1" manualBreakCount="1">
    <brk id="5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H22" sqref="D22:H22"/>
    </sheetView>
  </sheetViews>
  <sheetFormatPr defaultRowHeight="14.4" x14ac:dyDescent="0.3"/>
  <cols>
    <col min="1" max="1" width="3.5546875" customWidth="1"/>
    <col min="2" max="2" width="18.109375" customWidth="1"/>
    <col min="4" max="4" width="11.109375" customWidth="1"/>
    <col min="5" max="6" width="11.6640625" customWidth="1"/>
    <col min="7" max="7" width="15" customWidth="1"/>
    <col min="8" max="8" width="19.33203125" customWidth="1"/>
    <col min="9" max="9" width="29.88671875" customWidth="1"/>
  </cols>
  <sheetData>
    <row r="1" spans="1:9" ht="18.600000000000001" thickBot="1" x14ac:dyDescent="0.4">
      <c r="B1" s="202" t="s">
        <v>71</v>
      </c>
      <c r="C1" s="202"/>
      <c r="D1" s="202"/>
      <c r="E1" s="202"/>
      <c r="F1" s="202"/>
      <c r="G1" s="202"/>
      <c r="H1" s="202"/>
      <c r="I1" s="202"/>
    </row>
    <row r="2" spans="1:9" ht="79.5" customHeight="1" thickBot="1" x14ac:dyDescent="0.35">
      <c r="B2" s="7" t="s">
        <v>9</v>
      </c>
      <c r="C2" s="8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9" t="s">
        <v>15</v>
      </c>
      <c r="I2" s="127" t="s">
        <v>70</v>
      </c>
    </row>
    <row r="3" spans="1:9" ht="15.6" x14ac:dyDescent="0.3">
      <c r="A3">
        <v>1</v>
      </c>
      <c r="B3" s="10"/>
      <c r="D3" s="22"/>
      <c r="E3" s="22"/>
      <c r="F3" s="22">
        <f>SUM(D3:E3)</f>
        <v>0</v>
      </c>
      <c r="H3" s="11"/>
      <c r="I3" s="12"/>
    </row>
    <row r="4" spans="1:9" ht="15.6" x14ac:dyDescent="0.3">
      <c r="A4">
        <v>2</v>
      </c>
      <c r="B4" s="13"/>
      <c r="C4" s="21"/>
      <c r="D4" s="22"/>
      <c r="E4" s="22"/>
      <c r="F4" s="22">
        <f t="shared" ref="F4:F21" si="0">SUM(D4:E4)</f>
        <v>0</v>
      </c>
      <c r="G4" s="11"/>
      <c r="H4" s="11"/>
      <c r="I4" s="15"/>
    </row>
    <row r="5" spans="1:9" ht="15.6" x14ac:dyDescent="0.3">
      <c r="A5">
        <v>3</v>
      </c>
      <c r="B5" s="13"/>
      <c r="C5" s="21"/>
      <c r="D5" s="22"/>
      <c r="E5" s="22"/>
      <c r="F5" s="22">
        <f t="shared" si="0"/>
        <v>0</v>
      </c>
      <c r="G5" s="11"/>
      <c r="H5" s="11"/>
      <c r="I5" s="16"/>
    </row>
    <row r="6" spans="1:9" ht="15.6" x14ac:dyDescent="0.3">
      <c r="A6">
        <v>4</v>
      </c>
      <c r="B6" s="17"/>
      <c r="C6" s="21"/>
      <c r="D6" s="22"/>
      <c r="E6" s="22"/>
      <c r="F6" s="22">
        <f t="shared" si="0"/>
        <v>0</v>
      </c>
      <c r="G6" s="11"/>
      <c r="H6" s="11"/>
      <c r="I6" s="16"/>
    </row>
    <row r="7" spans="1:9" ht="15.6" x14ac:dyDescent="0.3">
      <c r="A7">
        <v>5</v>
      </c>
      <c r="B7" s="17"/>
      <c r="C7" s="21"/>
      <c r="D7" s="22"/>
      <c r="E7" s="22"/>
      <c r="F7" s="22">
        <f t="shared" si="0"/>
        <v>0</v>
      </c>
      <c r="G7" s="11"/>
      <c r="H7" s="11"/>
      <c r="I7" s="16"/>
    </row>
    <row r="8" spans="1:9" ht="15.6" x14ac:dyDescent="0.3">
      <c r="A8">
        <v>6</v>
      </c>
      <c r="B8" s="13"/>
      <c r="C8" s="21"/>
      <c r="D8" s="22"/>
      <c r="E8" s="22"/>
      <c r="F8" s="22">
        <f t="shared" si="0"/>
        <v>0</v>
      </c>
      <c r="G8" s="11"/>
      <c r="H8" s="11"/>
      <c r="I8" s="16"/>
    </row>
    <row r="9" spans="1:9" ht="15.6" x14ac:dyDescent="0.3">
      <c r="A9">
        <v>7</v>
      </c>
      <c r="B9" s="13"/>
      <c r="C9" s="21"/>
      <c r="D9" s="22"/>
      <c r="E9" s="22"/>
      <c r="F9" s="22">
        <f t="shared" si="0"/>
        <v>0</v>
      </c>
      <c r="G9" s="11"/>
      <c r="H9" s="11"/>
      <c r="I9" s="16"/>
    </row>
    <row r="10" spans="1:9" ht="15.6" x14ac:dyDescent="0.3">
      <c r="A10">
        <v>8</v>
      </c>
      <c r="B10" s="13"/>
      <c r="C10" s="21"/>
      <c r="D10" s="22"/>
      <c r="E10" s="22"/>
      <c r="F10" s="22">
        <f t="shared" si="0"/>
        <v>0</v>
      </c>
      <c r="G10" s="11"/>
      <c r="H10" s="11"/>
      <c r="I10" s="16"/>
    </row>
    <row r="11" spans="1:9" ht="15.6" x14ac:dyDescent="0.3">
      <c r="A11">
        <v>9</v>
      </c>
      <c r="B11" s="10"/>
      <c r="C11" s="21"/>
      <c r="D11" s="22"/>
      <c r="E11" s="22"/>
      <c r="F11" s="22">
        <f t="shared" si="0"/>
        <v>0</v>
      </c>
      <c r="G11" s="11"/>
      <c r="H11" s="11"/>
      <c r="I11" s="15"/>
    </row>
    <row r="12" spans="1:9" ht="15.6" x14ac:dyDescent="0.3">
      <c r="A12">
        <v>10</v>
      </c>
      <c r="B12" s="13"/>
      <c r="C12" s="21"/>
      <c r="D12" s="22"/>
      <c r="E12" s="22"/>
      <c r="F12" s="22">
        <f t="shared" si="0"/>
        <v>0</v>
      </c>
      <c r="G12" s="11"/>
      <c r="H12" s="11"/>
      <c r="I12" s="16"/>
    </row>
    <row r="13" spans="1:9" ht="15.6" x14ac:dyDescent="0.3">
      <c r="A13">
        <v>11</v>
      </c>
      <c r="B13" s="10"/>
      <c r="C13" s="21"/>
      <c r="D13" s="22"/>
      <c r="E13" s="22"/>
      <c r="F13" s="22">
        <f t="shared" si="0"/>
        <v>0</v>
      </c>
      <c r="G13" s="11"/>
      <c r="H13" s="11"/>
      <c r="I13" s="12"/>
    </row>
    <row r="14" spans="1:9" ht="15.6" x14ac:dyDescent="0.3">
      <c r="A14">
        <v>12</v>
      </c>
      <c r="B14" s="10"/>
      <c r="C14" s="21"/>
      <c r="D14" s="22"/>
      <c r="E14" s="22"/>
      <c r="F14" s="22">
        <f t="shared" si="0"/>
        <v>0</v>
      </c>
      <c r="G14" s="11"/>
      <c r="H14" s="11"/>
      <c r="I14" s="12"/>
    </row>
    <row r="15" spans="1:9" ht="15.6" x14ac:dyDescent="0.3">
      <c r="A15">
        <v>13</v>
      </c>
      <c r="B15" s="10"/>
      <c r="C15" s="21"/>
      <c r="D15" s="22"/>
      <c r="E15" s="22"/>
      <c r="F15" s="22">
        <f t="shared" si="0"/>
        <v>0</v>
      </c>
      <c r="G15" s="11"/>
      <c r="H15" s="11"/>
      <c r="I15" s="12"/>
    </row>
    <row r="16" spans="1:9" ht="15.6" x14ac:dyDescent="0.3">
      <c r="A16">
        <v>14</v>
      </c>
      <c r="B16" s="10"/>
      <c r="C16" s="21"/>
      <c r="D16" s="22"/>
      <c r="E16" s="22"/>
      <c r="F16" s="22">
        <f t="shared" si="0"/>
        <v>0</v>
      </c>
      <c r="G16" s="11"/>
      <c r="H16" s="11"/>
      <c r="I16" s="12"/>
    </row>
    <row r="17" spans="1:9" ht="15.6" x14ac:dyDescent="0.3">
      <c r="A17">
        <v>15</v>
      </c>
      <c r="B17" s="10"/>
      <c r="C17" s="21"/>
      <c r="D17" s="22"/>
      <c r="E17" s="22"/>
      <c r="F17" s="22">
        <f t="shared" si="0"/>
        <v>0</v>
      </c>
      <c r="G17" s="11"/>
      <c r="H17" s="11"/>
      <c r="I17" s="12"/>
    </row>
    <row r="18" spans="1:9" ht="15.6" x14ac:dyDescent="0.3">
      <c r="A18">
        <v>16</v>
      </c>
      <c r="B18" s="10"/>
      <c r="C18" s="21"/>
      <c r="D18" s="22"/>
      <c r="E18" s="22"/>
      <c r="F18" s="22">
        <f t="shared" si="0"/>
        <v>0</v>
      </c>
      <c r="G18" s="11"/>
      <c r="H18" s="11"/>
      <c r="I18" s="12"/>
    </row>
    <row r="19" spans="1:9" ht="15.6" x14ac:dyDescent="0.3">
      <c r="A19">
        <v>17</v>
      </c>
      <c r="B19" s="10"/>
      <c r="C19" s="14"/>
      <c r="D19" s="22"/>
      <c r="E19" s="22"/>
      <c r="F19" s="22">
        <f t="shared" si="0"/>
        <v>0</v>
      </c>
      <c r="G19" s="11"/>
      <c r="H19" s="11"/>
      <c r="I19" s="12"/>
    </row>
    <row r="20" spans="1:9" ht="15.6" x14ac:dyDescent="0.3">
      <c r="A20">
        <v>18</v>
      </c>
      <c r="B20" s="10"/>
      <c r="C20" s="14"/>
      <c r="D20" s="22"/>
      <c r="E20" s="22"/>
      <c r="F20" s="22">
        <f t="shared" si="0"/>
        <v>0</v>
      </c>
      <c r="G20" s="11"/>
      <c r="H20" s="11"/>
      <c r="I20" s="12"/>
    </row>
    <row r="21" spans="1:9" ht="15.6" x14ac:dyDescent="0.3">
      <c r="A21">
        <v>19</v>
      </c>
      <c r="B21" s="10"/>
      <c r="C21" s="14"/>
      <c r="D21" s="22"/>
      <c r="E21" s="22"/>
      <c r="F21" s="22">
        <f t="shared" si="0"/>
        <v>0</v>
      </c>
      <c r="G21" s="11"/>
      <c r="H21" s="11"/>
      <c r="I21" s="12"/>
    </row>
    <row r="22" spans="1:9" ht="15" thickBot="1" x14ac:dyDescent="0.35">
      <c r="B22" s="10"/>
      <c r="D22" s="158">
        <f>SUM(D3:D21)</f>
        <v>0</v>
      </c>
      <c r="E22" s="158">
        <f>SUM(E3:E21)</f>
        <v>0</v>
      </c>
      <c r="F22" s="158">
        <f>SUM(F3:F21)</f>
        <v>0</v>
      </c>
      <c r="G22" s="158"/>
      <c r="H22" s="158">
        <f>SUM(H3:H21)</f>
        <v>0</v>
      </c>
      <c r="I22" s="12"/>
    </row>
    <row r="23" spans="1:9" ht="15.6" thickTop="1" thickBot="1" x14ac:dyDescent="0.35">
      <c r="B23" s="18"/>
      <c r="C23" s="19"/>
      <c r="D23" s="19"/>
      <c r="E23" s="19"/>
      <c r="F23" s="19"/>
      <c r="G23" s="19"/>
      <c r="H23" s="19"/>
      <c r="I23" s="20"/>
    </row>
    <row r="25" spans="1:9" x14ac:dyDescent="0.3">
      <c r="B25" s="128" t="s">
        <v>18</v>
      </c>
    </row>
  </sheetData>
  <mergeCells count="1">
    <mergeCell ref="B1:I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workbookViewId="0">
      <selection activeCell="A40" sqref="A40:C40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203" t="s">
        <v>19</v>
      </c>
      <c r="B1" s="203"/>
      <c r="C1" s="203"/>
      <c r="D1" s="29" t="s">
        <v>23</v>
      </c>
      <c r="E1" s="29"/>
    </row>
    <row r="2" spans="1:5" ht="15" thickBot="1" x14ac:dyDescent="0.35">
      <c r="A2" s="155" t="s">
        <v>20</v>
      </c>
      <c r="B2" s="156" t="s">
        <v>95</v>
      </c>
      <c r="C2" s="157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4"/>
      <c r="B40" s="159" t="s">
        <v>22</v>
      </c>
      <c r="C40" s="160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DADF2-5233-44EC-8299-4DE0E9B14789}">
  <dimension ref="A1:E40"/>
  <sheetViews>
    <sheetView workbookViewId="0">
      <selection activeCell="H22" sqref="H22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203" t="s">
        <v>124</v>
      </c>
      <c r="B1" s="203"/>
      <c r="C1" s="203"/>
      <c r="D1" s="29" t="s">
        <v>23</v>
      </c>
      <c r="E1" s="29"/>
    </row>
    <row r="2" spans="1:5" ht="15" thickBot="1" x14ac:dyDescent="0.35">
      <c r="A2" s="155" t="s">
        <v>20</v>
      </c>
      <c r="B2" s="156" t="s">
        <v>95</v>
      </c>
      <c r="C2" s="157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4"/>
      <c r="B40" s="159" t="s">
        <v>22</v>
      </c>
      <c r="C40" s="160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33506-7CF6-462C-A8A3-F89D08D6955A}">
  <dimension ref="A1:B42"/>
  <sheetViews>
    <sheetView workbookViewId="0">
      <selection activeCell="H22" sqref="H22"/>
    </sheetView>
  </sheetViews>
  <sheetFormatPr defaultRowHeight="14.4" x14ac:dyDescent="0.3"/>
  <cols>
    <col min="1" max="1" width="3.88671875" customWidth="1"/>
  </cols>
  <sheetData>
    <row r="1" spans="1:2" ht="15.6" x14ac:dyDescent="0.3">
      <c r="A1" s="45" t="s">
        <v>47</v>
      </c>
    </row>
    <row r="3" spans="1:2" x14ac:dyDescent="0.3">
      <c r="A3" t="s">
        <v>48</v>
      </c>
    </row>
    <row r="4" spans="1:2" x14ac:dyDescent="0.3">
      <c r="B4" t="s">
        <v>49</v>
      </c>
    </row>
    <row r="5" spans="1:2" x14ac:dyDescent="0.3">
      <c r="B5" s="44" t="s">
        <v>50</v>
      </c>
    </row>
    <row r="6" spans="1:2" x14ac:dyDescent="0.3">
      <c r="B6" t="s">
        <v>51</v>
      </c>
    </row>
    <row r="15" spans="1:2" x14ac:dyDescent="0.3">
      <c r="B15" t="s">
        <v>52</v>
      </c>
    </row>
    <row r="16" spans="1:2" x14ac:dyDescent="0.3">
      <c r="B16" t="s">
        <v>53</v>
      </c>
    </row>
    <row r="32" spans="1:1" x14ac:dyDescent="0.3">
      <c r="A32" t="s">
        <v>125</v>
      </c>
    </row>
    <row r="34" spans="2:2" x14ac:dyDescent="0.3">
      <c r="B34" t="s">
        <v>54</v>
      </c>
    </row>
    <row r="41" spans="2:2" x14ac:dyDescent="0.3">
      <c r="B41" t="s">
        <v>55</v>
      </c>
    </row>
    <row r="42" spans="2:2" x14ac:dyDescent="0.3">
      <c r="B42" t="s">
        <v>56</v>
      </c>
    </row>
  </sheetData>
  <hyperlinks>
    <hyperlink ref="B5" r:id="rId1" xr:uid="{D3393941-E5E2-4446-A4C7-B13553EE5A12}"/>
  </hyperlinks>
  <pageMargins left="0.25" right="0.25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A10" sqref="A10:XFD13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203" t="s">
        <v>31</v>
      </c>
      <c r="B1" s="203"/>
      <c r="C1" s="203"/>
      <c r="D1" s="203"/>
      <c r="E1" s="203"/>
    </row>
    <row r="2" spans="1:5" ht="18" x14ac:dyDescent="0.35">
      <c r="A2" s="128" t="s">
        <v>96</v>
      </c>
      <c r="B2" s="142"/>
      <c r="C2" s="142"/>
      <c r="D2" s="142"/>
      <c r="E2" s="142"/>
    </row>
    <row r="3" spans="1:5" ht="18" x14ac:dyDescent="0.35">
      <c r="A3" s="128" t="s">
        <v>97</v>
      </c>
      <c r="B3" s="142"/>
      <c r="C3" s="142"/>
      <c r="D3" s="142"/>
      <c r="E3" s="142"/>
    </row>
    <row r="4" spans="1:5" ht="18.600000000000001" thickBot="1" x14ac:dyDescent="0.4">
      <c r="A4" s="128" t="s">
        <v>35</v>
      </c>
      <c r="B4" s="46"/>
      <c r="C4" s="46"/>
      <c r="D4" s="46"/>
      <c r="E4" s="46"/>
    </row>
    <row r="5" spans="1:5" ht="15" thickBot="1" x14ac:dyDescent="0.35">
      <c r="A5" s="148" t="s">
        <v>20</v>
      </c>
      <c r="B5" s="149" t="s">
        <v>32</v>
      </c>
      <c r="C5" s="149" t="s">
        <v>33</v>
      </c>
      <c r="D5" s="150" t="s">
        <v>57</v>
      </c>
      <c r="E5" s="151" t="s">
        <v>34</v>
      </c>
    </row>
    <row r="6" spans="1:5" ht="17.100000000000001" customHeight="1" x14ac:dyDescent="0.3">
      <c r="A6" s="30"/>
      <c r="B6" s="31"/>
      <c r="C6" s="31"/>
      <c r="D6" s="39"/>
      <c r="E6" s="38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ht="17.100000000000001" customHeight="1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x14ac:dyDescent="0.3">
      <c r="A34" s="33"/>
      <c r="B34" s="34"/>
      <c r="C34" s="34"/>
      <c r="D34" s="26"/>
      <c r="E34" s="35"/>
    </row>
    <row r="35" spans="1:5" ht="16.2" thickBot="1" x14ac:dyDescent="0.35">
      <c r="A35" s="162"/>
      <c r="B35" s="163"/>
      <c r="C35" s="164" t="s">
        <v>36</v>
      </c>
      <c r="D35" s="146">
        <f>SUM(D6:D34)</f>
        <v>0</v>
      </c>
      <c r="E35" s="147"/>
    </row>
  </sheetData>
  <mergeCells count="1">
    <mergeCell ref="A1:E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0A700-C976-4F8C-B1F2-FD8021AC57CA}">
  <dimension ref="A1:J35"/>
  <sheetViews>
    <sheetView workbookViewId="0">
      <selection activeCell="H22" sqref="H22"/>
    </sheetView>
  </sheetViews>
  <sheetFormatPr defaultRowHeight="14.4" x14ac:dyDescent="0.3"/>
  <cols>
    <col min="1" max="1" width="14.6640625" customWidth="1"/>
    <col min="3" max="3" width="13" customWidth="1"/>
    <col min="4" max="4" width="12" customWidth="1"/>
    <col min="5" max="5" width="14.44140625" customWidth="1"/>
    <col min="6" max="6" width="20.6640625" customWidth="1"/>
    <col min="7" max="7" width="15" customWidth="1"/>
  </cols>
  <sheetData>
    <row r="1" spans="1:7" ht="21.6" thickBot="1" x14ac:dyDescent="0.45">
      <c r="A1" s="209" t="s">
        <v>38</v>
      </c>
      <c r="B1" s="209"/>
      <c r="C1" s="209"/>
      <c r="D1" s="209"/>
      <c r="E1" s="209"/>
      <c r="F1" s="209"/>
      <c r="G1" s="209"/>
    </row>
    <row r="2" spans="1:7" x14ac:dyDescent="0.3">
      <c r="A2" s="152" t="s">
        <v>20</v>
      </c>
      <c r="B2" s="153" t="s">
        <v>24</v>
      </c>
      <c r="C2" s="153" t="s">
        <v>25</v>
      </c>
      <c r="D2" s="153" t="s">
        <v>26</v>
      </c>
      <c r="E2" s="153" t="s">
        <v>27</v>
      </c>
      <c r="F2" s="153" t="s">
        <v>28</v>
      </c>
      <c r="G2" s="154" t="s">
        <v>29</v>
      </c>
    </row>
    <row r="3" spans="1:7" x14ac:dyDescent="0.3">
      <c r="A3" s="33"/>
      <c r="B3" s="34"/>
      <c r="C3" s="34"/>
      <c r="D3" s="34"/>
      <c r="E3" s="34"/>
      <c r="F3" s="34"/>
      <c r="G3" s="35"/>
    </row>
    <row r="4" spans="1:7" x14ac:dyDescent="0.3">
      <c r="A4" s="33"/>
      <c r="B4" s="34"/>
      <c r="C4" s="34"/>
      <c r="D4" s="34"/>
      <c r="E4" s="34"/>
      <c r="F4" s="34"/>
      <c r="G4" s="35"/>
    </row>
    <row r="5" spans="1:7" x14ac:dyDescent="0.3">
      <c r="A5" s="33"/>
      <c r="B5" s="34"/>
      <c r="C5" s="34"/>
      <c r="D5" s="34"/>
      <c r="E5" s="34"/>
      <c r="F5" s="34"/>
      <c r="G5" s="35"/>
    </row>
    <row r="6" spans="1:7" x14ac:dyDescent="0.3">
      <c r="A6" s="33"/>
      <c r="B6" s="34"/>
      <c r="C6" s="34"/>
      <c r="D6" s="34"/>
      <c r="E6" s="34"/>
      <c r="F6" s="34"/>
      <c r="G6" s="35"/>
    </row>
    <row r="7" spans="1:7" x14ac:dyDescent="0.3">
      <c r="A7" s="33"/>
      <c r="B7" s="34"/>
      <c r="C7" s="34"/>
      <c r="D7" s="34"/>
      <c r="E7" s="34"/>
      <c r="F7" s="34"/>
      <c r="G7" s="35"/>
    </row>
    <row r="8" spans="1:7" x14ac:dyDescent="0.3">
      <c r="A8" s="33"/>
      <c r="B8" s="34"/>
      <c r="C8" s="34"/>
      <c r="D8" s="34"/>
      <c r="E8" s="34"/>
      <c r="F8" s="34"/>
      <c r="G8" s="35"/>
    </row>
    <row r="9" spans="1:7" x14ac:dyDescent="0.3">
      <c r="A9" s="33"/>
      <c r="B9" s="34"/>
      <c r="C9" s="34"/>
      <c r="D9" s="34"/>
      <c r="E9" s="34"/>
      <c r="F9" s="34"/>
      <c r="G9" s="35"/>
    </row>
    <row r="10" spans="1:7" x14ac:dyDescent="0.3">
      <c r="A10" s="33"/>
      <c r="B10" s="34"/>
      <c r="C10" s="34"/>
      <c r="D10" s="34"/>
      <c r="E10" s="34"/>
      <c r="F10" s="34"/>
      <c r="G10" s="35"/>
    </row>
    <row r="11" spans="1:7" x14ac:dyDescent="0.3">
      <c r="A11" s="33"/>
      <c r="B11" s="34"/>
      <c r="C11" s="34"/>
      <c r="D11" s="34"/>
      <c r="E11" s="34"/>
      <c r="F11" s="34"/>
      <c r="G11" s="35"/>
    </row>
    <row r="12" spans="1:7" x14ac:dyDescent="0.3">
      <c r="A12" s="33"/>
      <c r="B12" s="34"/>
      <c r="C12" s="34"/>
      <c r="D12" s="34"/>
      <c r="E12" s="34"/>
      <c r="F12" s="34"/>
      <c r="G12" s="35"/>
    </row>
    <row r="13" spans="1:7" x14ac:dyDescent="0.3">
      <c r="A13" s="33"/>
      <c r="B13" s="34"/>
      <c r="C13" s="34"/>
      <c r="D13" s="34"/>
      <c r="E13" s="34"/>
      <c r="F13" s="34"/>
      <c r="G13" s="35"/>
    </row>
    <row r="14" spans="1:7" x14ac:dyDescent="0.3">
      <c r="A14" s="33"/>
      <c r="B14" s="34"/>
      <c r="C14" s="34"/>
      <c r="D14" s="34"/>
      <c r="E14" s="34"/>
      <c r="F14" s="34"/>
      <c r="G14" s="35"/>
    </row>
    <row r="15" spans="1:7" x14ac:dyDescent="0.3">
      <c r="A15" s="33"/>
      <c r="B15" s="34"/>
      <c r="C15" s="34"/>
      <c r="D15" s="34"/>
      <c r="E15" s="34"/>
      <c r="F15" s="34"/>
      <c r="G15" s="35"/>
    </row>
    <row r="16" spans="1:7" x14ac:dyDescent="0.3">
      <c r="A16" s="33"/>
      <c r="B16" s="34"/>
      <c r="C16" s="34"/>
      <c r="D16" s="34"/>
      <c r="E16" s="34"/>
      <c r="F16" s="34"/>
      <c r="G16" s="35"/>
    </row>
    <row r="17" spans="1:10" x14ac:dyDescent="0.3">
      <c r="A17" s="33"/>
      <c r="B17" s="34"/>
      <c r="C17" s="34"/>
      <c r="D17" s="34"/>
      <c r="E17" s="34"/>
      <c r="F17" s="34"/>
      <c r="G17" s="35"/>
    </row>
    <row r="18" spans="1:10" x14ac:dyDescent="0.3">
      <c r="A18" s="33"/>
      <c r="B18" s="34"/>
      <c r="C18" s="34"/>
      <c r="D18" s="34"/>
      <c r="E18" s="34"/>
      <c r="F18" s="34"/>
      <c r="G18" s="35"/>
    </row>
    <row r="19" spans="1:10" x14ac:dyDescent="0.3">
      <c r="A19" s="33"/>
      <c r="B19" s="34"/>
      <c r="C19" s="34"/>
      <c r="D19" s="34"/>
      <c r="E19" s="34"/>
      <c r="F19" s="34"/>
      <c r="G19" s="35"/>
    </row>
    <row r="20" spans="1:10" x14ac:dyDescent="0.3">
      <c r="A20" s="33"/>
      <c r="B20" s="34"/>
      <c r="C20" s="34"/>
      <c r="D20" s="34"/>
      <c r="E20" s="34"/>
      <c r="F20" s="34"/>
      <c r="G20" s="35"/>
    </row>
    <row r="21" spans="1:10" x14ac:dyDescent="0.3">
      <c r="A21" s="33"/>
      <c r="B21" s="34"/>
      <c r="C21" s="34"/>
      <c r="D21" s="34"/>
      <c r="E21" s="34"/>
      <c r="F21" s="34"/>
      <c r="G21" s="35"/>
    </row>
    <row r="22" spans="1:10" x14ac:dyDescent="0.3">
      <c r="A22" s="33"/>
      <c r="B22" s="34"/>
      <c r="C22" s="34"/>
      <c r="D22" s="34"/>
      <c r="E22" s="34"/>
      <c r="F22" s="34"/>
      <c r="G22" s="35"/>
    </row>
    <row r="23" spans="1:10" x14ac:dyDescent="0.3">
      <c r="A23" s="33"/>
      <c r="B23" s="34"/>
      <c r="C23" s="34"/>
      <c r="D23" s="34"/>
      <c r="E23" s="34"/>
      <c r="F23" s="34"/>
      <c r="G23" s="35"/>
    </row>
    <row r="24" spans="1:10" ht="15" thickBot="1" x14ac:dyDescent="0.35">
      <c r="A24" s="204" t="s">
        <v>30</v>
      </c>
      <c r="B24" s="205"/>
      <c r="C24" s="161">
        <f>SUM(C3:C23)</f>
        <v>0</v>
      </c>
      <c r="D24" s="145"/>
      <c r="E24" s="161">
        <f>SUM(E3:E23)</f>
        <v>0</v>
      </c>
      <c r="F24" s="36"/>
      <c r="G24" s="37"/>
    </row>
    <row r="25" spans="1:10" x14ac:dyDescent="0.3">
      <c r="A25" s="41"/>
      <c r="B25" s="41"/>
      <c r="C25" s="42"/>
      <c r="E25" s="42"/>
    </row>
    <row r="26" spans="1:10" x14ac:dyDescent="0.3">
      <c r="A26" s="43" t="s">
        <v>39</v>
      </c>
      <c r="B26" s="41"/>
      <c r="C26" s="42"/>
      <c r="E26" s="42"/>
    </row>
    <row r="27" spans="1:10" x14ac:dyDescent="0.3">
      <c r="A27" t="s">
        <v>72</v>
      </c>
    </row>
    <row r="28" spans="1:10" x14ac:dyDescent="0.3">
      <c r="A28" t="s">
        <v>41</v>
      </c>
    </row>
    <row r="29" spans="1:10" x14ac:dyDescent="0.3">
      <c r="A29" s="210" t="s">
        <v>42</v>
      </c>
      <c r="B29" s="210"/>
      <c r="C29" s="210"/>
      <c r="D29" s="210"/>
      <c r="E29" s="210"/>
      <c r="F29" s="210"/>
      <c r="G29" s="210"/>
      <c r="H29" s="210"/>
      <c r="I29" s="210"/>
      <c r="J29" s="210"/>
    </row>
    <row r="30" spans="1:10" x14ac:dyDescent="0.3">
      <c r="A30" s="210" t="s">
        <v>43</v>
      </c>
      <c r="B30" s="210"/>
      <c r="C30" s="210"/>
      <c r="D30" s="210"/>
      <c r="E30" s="210"/>
      <c r="F30" s="210"/>
      <c r="G30" s="210"/>
      <c r="H30" s="210"/>
      <c r="I30" s="210"/>
      <c r="J30" s="210"/>
    </row>
    <row r="31" spans="1:10" x14ac:dyDescent="0.3">
      <c r="A31" s="210" t="s">
        <v>44</v>
      </c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10" x14ac:dyDescent="0.3">
      <c r="A32" s="41"/>
      <c r="B32" s="41"/>
      <c r="C32" s="42"/>
      <c r="E32" s="42"/>
    </row>
    <row r="33" spans="1:10" ht="15.6" x14ac:dyDescent="0.3">
      <c r="A33" s="211" t="s">
        <v>40</v>
      </c>
      <c r="B33" s="211"/>
      <c r="C33" s="211"/>
      <c r="D33" s="211"/>
      <c r="E33" s="211"/>
      <c r="F33" s="211"/>
      <c r="G33" s="211"/>
      <c r="H33" s="211"/>
      <c r="I33" s="211"/>
      <c r="J33" s="211"/>
    </row>
    <row r="34" spans="1:10" ht="15" thickBot="1" x14ac:dyDescent="0.35">
      <c r="A34" s="41"/>
      <c r="B34" s="41"/>
      <c r="C34" s="42"/>
      <c r="E34" s="42"/>
    </row>
    <row r="35" spans="1:10" ht="15" thickBot="1" x14ac:dyDescent="0.35">
      <c r="A35" s="206" t="s">
        <v>73</v>
      </c>
      <c r="B35" s="207"/>
      <c r="C35" s="207"/>
      <c r="D35" s="207"/>
      <c r="E35" s="208"/>
    </row>
  </sheetData>
  <mergeCells count="7">
    <mergeCell ref="A35:E35"/>
    <mergeCell ref="A1:G1"/>
    <mergeCell ref="A24:B24"/>
    <mergeCell ref="A29:J29"/>
    <mergeCell ref="A30:J30"/>
    <mergeCell ref="A31:J31"/>
    <mergeCell ref="A33:J33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A34" sqref="A34:D34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203" t="s">
        <v>37</v>
      </c>
      <c r="B1" s="203"/>
      <c r="C1" s="203"/>
      <c r="D1" s="203"/>
      <c r="E1" s="203"/>
    </row>
    <row r="2" spans="1:5" ht="18" x14ac:dyDescent="0.35">
      <c r="A2" s="141" t="s">
        <v>74</v>
      </c>
      <c r="B2" s="142"/>
      <c r="C2" s="142"/>
      <c r="D2" s="142"/>
      <c r="E2" s="142"/>
    </row>
    <row r="3" spans="1:5" ht="18.600000000000001" thickBot="1" x14ac:dyDescent="0.4">
      <c r="A3" s="143" t="s">
        <v>46</v>
      </c>
      <c r="B3" s="46"/>
      <c r="C3" s="46"/>
      <c r="D3" s="46"/>
      <c r="E3" s="46"/>
    </row>
    <row r="4" spans="1:5" ht="15" thickBot="1" x14ac:dyDescent="0.35">
      <c r="A4" s="148" t="s">
        <v>20</v>
      </c>
      <c r="B4" s="149" t="s">
        <v>32</v>
      </c>
      <c r="C4" s="149" t="s">
        <v>45</v>
      </c>
      <c r="D4" s="150" t="s">
        <v>57</v>
      </c>
      <c r="E4" s="151" t="s">
        <v>34</v>
      </c>
    </row>
    <row r="5" spans="1:5" ht="17.100000000000001" customHeight="1" x14ac:dyDescent="0.3">
      <c r="A5" s="30"/>
      <c r="B5" s="31"/>
      <c r="C5" s="31"/>
      <c r="D5" s="39"/>
      <c r="E5" s="38"/>
    </row>
    <row r="6" spans="1:5" ht="17.100000000000001" customHeight="1" x14ac:dyDescent="0.3">
      <c r="A6" s="33"/>
      <c r="B6" s="34"/>
      <c r="C6" s="34"/>
      <c r="D6" s="26"/>
      <c r="E6" s="35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ht="16.2" thickBot="1" x14ac:dyDescent="0.35">
      <c r="A34" s="162"/>
      <c r="B34" s="163"/>
      <c r="C34" s="164" t="s">
        <v>36</v>
      </c>
      <c r="D34" s="147">
        <f>SUM(D5:D33)</f>
        <v>0</v>
      </c>
      <c r="E34" s="40"/>
    </row>
  </sheetData>
  <mergeCells count="1">
    <mergeCell ref="A1:E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Budget</vt:lpstr>
      <vt:lpstr>Seed Money</vt:lpstr>
      <vt:lpstr>Deposits</vt:lpstr>
      <vt:lpstr>Withdrawals</vt:lpstr>
      <vt:lpstr>Downloading transactions</vt:lpstr>
      <vt:lpstr>Extra Ice purchased</vt:lpstr>
      <vt:lpstr>Ref costs</vt:lpstr>
      <vt:lpstr>Dev Coaches</vt:lpstr>
      <vt:lpstr>Budget!Print_Area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Calabraise</dc:creator>
  <cp:lastModifiedBy>Assistant</cp:lastModifiedBy>
  <cp:revision/>
  <cp:lastPrinted>2024-05-04T04:53:22Z</cp:lastPrinted>
  <dcterms:created xsi:type="dcterms:W3CDTF">2017-10-04T16:44:09Z</dcterms:created>
  <dcterms:modified xsi:type="dcterms:W3CDTF">2024-09-23T20:33:41Z</dcterms:modified>
</cp:coreProperties>
</file>