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kenny-my.sharepoint.com/personal/nathan_noble_pacsd_ca/Documents/SCHOOL -  June 29 2021/Athletics/Baseball/House League/2026/"/>
    </mc:Choice>
  </mc:AlternateContent>
  <xr:revisionPtr revIDLastSave="0" documentId="8_{B2B5457F-7093-4C74-8B76-807A9B8E2D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TIQWJl5czamPtk1CsnfzVIcVd/6Vbun2EhF+E577GNo="/>
    </ext>
  </extLst>
</workbook>
</file>

<file path=xl/calcChain.xml><?xml version="1.0" encoding="utf-8"?>
<calcChain xmlns="http://schemas.openxmlformats.org/spreadsheetml/2006/main">
  <c r="H32" i="2" l="1"/>
  <c r="G32" i="2"/>
  <c r="H31" i="2"/>
  <c r="G31" i="2"/>
  <c r="K31" i="2" s="1"/>
  <c r="K30" i="2"/>
  <c r="H30" i="2"/>
  <c r="G30" i="2"/>
  <c r="H29" i="2"/>
  <c r="G29" i="2"/>
  <c r="K29" i="2" s="1"/>
  <c r="H28" i="2"/>
  <c r="G28" i="2"/>
  <c r="K28" i="2" s="1"/>
  <c r="H27" i="2"/>
  <c r="G27" i="2"/>
  <c r="K27" i="2" s="1"/>
  <c r="H26" i="2"/>
  <c r="G26" i="2"/>
  <c r="K26" i="2" s="1"/>
  <c r="K25" i="2"/>
  <c r="H25" i="2"/>
  <c r="G25" i="2"/>
  <c r="S16" i="2"/>
  <c r="P16" i="2"/>
  <c r="O16" i="2"/>
  <c r="H16" i="2"/>
  <c r="G16" i="2"/>
  <c r="D16" i="2"/>
  <c r="C16" i="2"/>
  <c r="L15" i="2"/>
  <c r="K15" i="2"/>
  <c r="S14" i="2"/>
  <c r="P14" i="2"/>
  <c r="O14" i="2"/>
  <c r="H14" i="2"/>
  <c r="G14" i="2"/>
  <c r="D14" i="2"/>
  <c r="C14" i="2"/>
  <c r="S13" i="2"/>
  <c r="L13" i="2"/>
  <c r="K13" i="2"/>
  <c r="H13" i="2"/>
  <c r="G13" i="2"/>
  <c r="D13" i="2"/>
  <c r="C13" i="2"/>
  <c r="S12" i="2"/>
  <c r="P12" i="2"/>
  <c r="O12" i="2"/>
  <c r="H12" i="2"/>
  <c r="G12" i="2"/>
  <c r="D12" i="2"/>
  <c r="C12" i="2"/>
  <c r="S10" i="2"/>
  <c r="L10" i="2"/>
  <c r="K10" i="2"/>
  <c r="S9" i="2"/>
  <c r="L9" i="2"/>
  <c r="K9" i="2"/>
  <c r="S8" i="2"/>
  <c r="L8" i="2"/>
  <c r="K8" i="2"/>
  <c r="S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7" authorId="0" shapeId="0" xr:uid="{00000000-0006-0000-0100-000007000000}">
      <text>
        <r>
          <rPr>
            <sz val="10"/>
            <color rgb="FF000000"/>
            <rFont val="Arial"/>
            <scheme val="minor"/>
          </rPr>
          <t>======
ID#AAAB3uJ2UKg
     (2026-04-18 15:49:31)
Rescheduled to 2025/06/16</t>
        </r>
      </text>
    </comment>
    <comment ref="C8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ID#AAAB3uJ2bCM
     (2026-04-18 15:49:32)
Smoke Delay
Rescheduled 
2025-06-03</t>
        </r>
      </text>
    </comment>
    <comment ref="O12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ID#AAAB3uJ2bCQ
     (2026-04-18 15:49:32)
Rescheduled to 2025/06/05</t>
        </r>
      </text>
    </comment>
    <comment ref="K15" authorId="0" shapeId="0" xr:uid="{00000000-0006-0000-0100-000006000000}">
      <text>
        <r>
          <rPr>
            <sz val="10"/>
            <color rgb="FF000000"/>
            <rFont val="Arial"/>
            <scheme val="minor"/>
          </rPr>
          <t>======
ID#AAAB3uJ2bCE
     (2026-04-18 15:49:31)
Rescheduled from 2025/05/21</t>
        </r>
      </text>
    </comment>
    <comment ref="D25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ID#AAAB3uJ2bCU
     (2026-04-18 15:49:32)
Mike Lypchuk</t>
        </r>
      </text>
    </comment>
    <comment ref="D26" authorId="0" shapeId="0" xr:uid="{00000000-0006-0000-0100-000008000000}">
      <text>
        <r>
          <rPr>
            <sz val="10"/>
            <color rgb="FF000000"/>
            <rFont val="Arial"/>
            <scheme val="minor"/>
          </rPr>
          <t>======
ID#AAAB3uJ2UKk
     (2026-04-18 15:49:31)
Lee Reilly</t>
        </r>
      </text>
    </comment>
    <comment ref="D27" authorId="0" shapeId="0" xr:uid="{00000000-0006-0000-0100-000005000000}">
      <text>
        <r>
          <rPr>
            <sz val="10"/>
            <color rgb="FF000000"/>
            <rFont val="Arial"/>
            <scheme val="minor"/>
          </rPr>
          <t>======
ID#AAAB3uJ2bCI
     (2026-04-18 15:49:31)
Lee Walker</t>
        </r>
      </text>
    </comment>
    <comment ref="D28" authorId="0" shapeId="0" xr:uid="{00000000-0006-0000-0100-00000B000000}">
      <text>
        <r>
          <rPr>
            <sz val="10"/>
            <color rgb="FF000000"/>
            <rFont val="Arial"/>
            <scheme val="minor"/>
          </rPr>
          <t>======
ID#AAAB3uJ2UKU
     (2026-04-18 15:49:31)
Lindsay Kyliuk</t>
        </r>
      </text>
    </comment>
    <comment ref="D29" authorId="0" shapeId="0" xr:uid="{00000000-0006-0000-0100-00000A000000}">
      <text>
        <r>
          <rPr>
            <sz val="10"/>
            <color rgb="FF000000"/>
            <rFont val="Arial"/>
            <scheme val="minor"/>
          </rPr>
          <t>======
ID#AAAB3uJ2UKY
     (2026-04-18 15:49:31)
Brett Elliott</t>
        </r>
      </text>
    </comment>
    <comment ref="D30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ID#AAAB3uJ2bCY
     (2026-04-18 15:49:32)
Melanie Roberston</t>
        </r>
      </text>
    </comment>
    <comment ref="D31" authorId="0" shapeId="0" xr:uid="{00000000-0006-0000-0100-000009000000}">
      <text>
        <r>
          <rPr>
            <sz val="10"/>
            <color rgb="FF000000"/>
            <rFont val="Arial"/>
            <scheme val="minor"/>
          </rPr>
          <t>======
ID#AAAB3uJ2UKc
     (2026-04-18 15:49:31)
Courtney Beaulieu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camjmaeRuZ+IgVIBSPTETungBbg=="/>
    </ext>
  </extLst>
</comments>
</file>

<file path=xl/sharedStrings.xml><?xml version="1.0" encoding="utf-8"?>
<sst xmlns="http://schemas.openxmlformats.org/spreadsheetml/2006/main" count="211" uniqueCount="134">
  <si>
    <t>Crescent 1</t>
  </si>
  <si>
    <t>Crescent 3</t>
  </si>
  <si>
    <t>Birch Hills</t>
  </si>
  <si>
    <t>Shellbrook</t>
  </si>
  <si>
    <t>HOME</t>
  </si>
  <si>
    <t>VISITOR</t>
  </si>
  <si>
    <t>Practice</t>
  </si>
  <si>
    <t>Playoff</t>
  </si>
  <si>
    <r>
      <rPr>
        <sz val="10"/>
        <color theme="1"/>
        <rFont val="Arial"/>
      </rPr>
      <t>1</t>
    </r>
    <r>
      <rPr>
        <vertAlign val="superscript"/>
        <sz val="10"/>
        <color theme="1"/>
        <rFont val="Arial"/>
      </rPr>
      <t>st</t>
    </r>
    <r>
      <rPr>
        <sz val="10"/>
        <color theme="1"/>
        <rFont val="Arial"/>
      </rPr>
      <t xml:space="preserve"> vs 4</t>
    </r>
    <r>
      <rPr>
        <vertAlign val="superscript"/>
        <sz val="10"/>
        <color theme="1"/>
        <rFont val="Arial"/>
      </rPr>
      <t>th</t>
    </r>
  </si>
  <si>
    <r>
      <rPr>
        <sz val="10"/>
        <color theme="1"/>
        <rFont val="Arial"/>
      </rPr>
      <t>2</t>
    </r>
    <r>
      <rPr>
        <vertAlign val="superscript"/>
        <sz val="10"/>
        <color theme="1"/>
        <rFont val="Arial"/>
      </rPr>
      <t>nd</t>
    </r>
    <r>
      <rPr>
        <sz val="10"/>
        <color theme="1"/>
        <rFont val="Arial"/>
      </rPr>
      <t xml:space="preserve"> vs 3</t>
    </r>
    <r>
      <rPr>
        <vertAlign val="superscript"/>
        <sz val="10"/>
        <color theme="1"/>
        <rFont val="Arial"/>
      </rPr>
      <t>rd</t>
    </r>
    <r>
      <rPr>
        <sz val="10"/>
        <color theme="1"/>
        <rFont val="Arial"/>
      </rPr>
      <t xml:space="preserve"> </t>
    </r>
  </si>
  <si>
    <t>5th vs 7th</t>
  </si>
  <si>
    <t xml:space="preserve">6th vs 8th </t>
  </si>
  <si>
    <t>Fields TBD</t>
  </si>
  <si>
    <t>Final</t>
  </si>
  <si>
    <t>Bronze</t>
  </si>
  <si>
    <t>Consolation</t>
  </si>
  <si>
    <t>Team 1</t>
  </si>
  <si>
    <t>Navy</t>
  </si>
  <si>
    <t>Team 2</t>
  </si>
  <si>
    <t>Red</t>
  </si>
  <si>
    <t>Team 3</t>
  </si>
  <si>
    <t>Green</t>
  </si>
  <si>
    <t>Team 4</t>
  </si>
  <si>
    <t>Yellow</t>
  </si>
  <si>
    <t>Team 5</t>
  </si>
  <si>
    <t>White</t>
  </si>
  <si>
    <t>Team 6</t>
  </si>
  <si>
    <t>Team 7</t>
  </si>
  <si>
    <t>Shellbrook 1</t>
  </si>
  <si>
    <t xml:space="preserve">Team 8 </t>
  </si>
  <si>
    <t>Shellbrook 2</t>
  </si>
  <si>
    <t>2025 13U Prince Albert Baseball Schedule and Results</t>
  </si>
  <si>
    <t>BYE</t>
  </si>
  <si>
    <t>Score</t>
  </si>
  <si>
    <t>BH Yellow</t>
  </si>
  <si>
    <t>BH Blue</t>
  </si>
  <si>
    <r>
      <rPr>
        <sz val="10"/>
        <color theme="1"/>
        <rFont val="Arial"/>
      </rPr>
      <t>Navy vs 4</t>
    </r>
    <r>
      <rPr>
        <vertAlign val="superscript"/>
        <sz val="10"/>
        <color theme="1"/>
        <rFont val="Arial"/>
      </rPr>
      <t>th</t>
    </r>
    <r>
      <rPr>
        <sz val="10"/>
        <color theme="1"/>
        <rFont val="Arial"/>
      </rPr>
      <t xml:space="preserve"> Place</t>
    </r>
  </si>
  <si>
    <r>
      <rPr>
        <sz val="10"/>
        <color theme="1"/>
        <rFont val="Arial"/>
      </rPr>
      <t>Red vs 3</t>
    </r>
    <r>
      <rPr>
        <vertAlign val="superscript"/>
        <sz val="10"/>
        <color theme="1"/>
        <rFont val="Arial"/>
      </rPr>
      <t>rd</t>
    </r>
    <r>
      <rPr>
        <sz val="10"/>
        <color theme="1"/>
        <rFont val="Arial"/>
      </rPr>
      <t xml:space="preserve"> </t>
    </r>
  </si>
  <si>
    <r>
      <rPr>
        <sz val="10"/>
        <color theme="1"/>
        <rFont val="Arial"/>
      </rPr>
      <t>5</t>
    </r>
    <r>
      <rPr>
        <vertAlign val="superscript"/>
        <sz val="10"/>
        <color theme="1"/>
        <rFont val="Arial"/>
      </rPr>
      <t>th</t>
    </r>
    <r>
      <rPr>
        <sz val="10"/>
        <color theme="1"/>
        <rFont val="Arial"/>
      </rPr>
      <t xml:space="preserve"> vs 6</t>
    </r>
    <r>
      <rPr>
        <vertAlign val="superscript"/>
        <sz val="10"/>
        <color theme="1"/>
        <rFont val="Arial"/>
      </rPr>
      <t>th</t>
    </r>
    <r>
      <rPr>
        <sz val="10"/>
        <color theme="1"/>
        <rFont val="Arial"/>
      </rPr>
      <t xml:space="preserve"> – Field TBD</t>
    </r>
  </si>
  <si>
    <r>
      <rPr>
        <sz val="10"/>
        <color theme="1"/>
        <rFont val="Arial"/>
      </rPr>
      <t>7</t>
    </r>
    <r>
      <rPr>
        <vertAlign val="superscript"/>
        <sz val="10"/>
        <color theme="1"/>
        <rFont val="Arial"/>
      </rPr>
      <t>th</t>
    </r>
    <r>
      <rPr>
        <sz val="10"/>
        <color theme="1"/>
        <rFont val="Arial"/>
      </rPr>
      <t xml:space="preserve"> Eliminated</t>
    </r>
  </si>
  <si>
    <t>W</t>
  </si>
  <si>
    <t>L</t>
  </si>
  <si>
    <t>Runs For</t>
  </si>
  <si>
    <t>Runs Against</t>
  </si>
  <si>
    <t>Lypchuk – Navy</t>
  </si>
  <si>
    <t>Reilly – Red</t>
  </si>
  <si>
    <t>Elliot – White</t>
  </si>
  <si>
    <t>Walker – Yellow</t>
  </si>
  <si>
    <t>Owen</t>
  </si>
  <si>
    <t>Lypchuk</t>
  </si>
  <si>
    <t>Chase</t>
  </si>
  <si>
    <t>Reilly</t>
  </si>
  <si>
    <t>Joaquin</t>
  </si>
  <si>
    <t>Elliot</t>
  </si>
  <si>
    <t>Parker</t>
  </si>
  <si>
    <t>Walker</t>
  </si>
  <si>
    <t>Nathaniel</t>
  </si>
  <si>
    <t>Stasiw</t>
  </si>
  <si>
    <t>Nixon</t>
  </si>
  <si>
    <t>See</t>
  </si>
  <si>
    <t>Nyjah</t>
  </si>
  <si>
    <t>Ancheta</t>
  </si>
  <si>
    <t>Charlie</t>
  </si>
  <si>
    <t>Harvey</t>
  </si>
  <si>
    <t>Kody</t>
  </si>
  <si>
    <t>Kulczycki</t>
  </si>
  <si>
    <t>Jaxx</t>
  </si>
  <si>
    <t>Duerksen</t>
  </si>
  <si>
    <t>Sam</t>
  </si>
  <si>
    <t>Gray</t>
  </si>
  <si>
    <t>Hudson</t>
  </si>
  <si>
    <t>Ball</t>
  </si>
  <si>
    <t>Connor</t>
  </si>
  <si>
    <t>Kovitch</t>
  </si>
  <si>
    <t>William</t>
  </si>
  <si>
    <t>Boden</t>
  </si>
  <si>
    <t>Tripp</t>
  </si>
  <si>
    <t>Taylor</t>
  </si>
  <si>
    <t>Jamie</t>
  </si>
  <si>
    <t>Cournoyer</t>
  </si>
  <si>
    <t>Tobin</t>
  </si>
  <si>
    <t>Hurd</t>
  </si>
  <si>
    <t>Maclain</t>
  </si>
  <si>
    <t>Dallyn</t>
  </si>
  <si>
    <t>Weston</t>
  </si>
  <si>
    <t>Nygaard</t>
  </si>
  <si>
    <t>Nolan</t>
  </si>
  <si>
    <t>Kihn</t>
  </si>
  <si>
    <t>Boston</t>
  </si>
  <si>
    <t>Byers</t>
  </si>
  <si>
    <t>Anthony</t>
  </si>
  <si>
    <t>Zentner</t>
  </si>
  <si>
    <t>Ezekiel</t>
  </si>
  <si>
    <t>Manzon</t>
  </si>
  <si>
    <t>Tyson</t>
  </si>
  <si>
    <t>Noble</t>
  </si>
  <si>
    <t>Marc-André</t>
  </si>
  <si>
    <t>Court</t>
  </si>
  <si>
    <t>Jonathan</t>
  </si>
  <si>
    <t>Devers</t>
  </si>
  <si>
    <t>Isabelle</t>
  </si>
  <si>
    <t>Elian</t>
  </si>
  <si>
    <t>Aubree</t>
  </si>
  <si>
    <t>Smith</t>
  </si>
  <si>
    <t>Trysten</t>
  </si>
  <si>
    <t>Gyoerick</t>
  </si>
  <si>
    <t>Gracie</t>
  </si>
  <si>
    <t>Merasty</t>
  </si>
  <si>
    <t>Blake</t>
  </si>
  <si>
    <t>Knudsen</t>
  </si>
  <si>
    <t>Pacey</t>
  </si>
  <si>
    <t>Lavoie</t>
  </si>
  <si>
    <t>Nagy</t>
  </si>
  <si>
    <t>Beckett</t>
  </si>
  <si>
    <t>Grimard</t>
  </si>
  <si>
    <t>Cohen</t>
  </si>
  <si>
    <t>Ziegeman</t>
  </si>
  <si>
    <t>Alexander</t>
  </si>
  <si>
    <t>Ackerman</t>
  </si>
  <si>
    <t>Polowski</t>
  </si>
  <si>
    <t>Bohden</t>
  </si>
  <si>
    <t>Kuzma</t>
  </si>
  <si>
    <t>Keegan</t>
  </si>
  <si>
    <t>Kuchirka</t>
  </si>
  <si>
    <t>Cash</t>
  </si>
  <si>
    <t>Helm</t>
  </si>
  <si>
    <t>Mearl</t>
  </si>
  <si>
    <t>Halkett</t>
  </si>
  <si>
    <t>Jesiah</t>
  </si>
  <si>
    <t>Bear-Naytowhow</t>
  </si>
  <si>
    <t>Dean</t>
  </si>
  <si>
    <t>McKay</t>
  </si>
  <si>
    <t>Jaxon</t>
  </si>
  <si>
    <t>Lloyd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</si>
</sst>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i/>
      <u/>
      <sz val="10"/>
      <color theme="1"/>
      <name val="Arial"/>
    </font>
    <font>
      <b/>
      <u/>
      <sz val="11"/>
      <color rgb="FF000000"/>
      <name val="Calibri"/>
    </font>
    <font>
      <sz val="10"/>
      <name val="Arial"/>
    </font>
    <font>
      <b/>
      <u/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5"/>
      <color theme="1"/>
      <name val="Arial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strike/>
      <sz val="10"/>
      <color theme="1"/>
      <name val="Arial"/>
    </font>
    <font>
      <vertAlign val="superscript"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/>
    <xf numFmtId="14" fontId="2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/>
    <xf numFmtId="0" fontId="1" fillId="2" borderId="6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1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/>
    <xf numFmtId="0" fontId="15" fillId="0" borderId="0" xfId="0" applyFont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" fillId="0" borderId="10" xfId="0" applyFont="1" applyBorder="1" applyAlignment="1">
      <alignment horizontal="center"/>
    </xf>
    <xf numFmtId="0" fontId="1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8" fillId="0" borderId="5" xfId="0" applyFont="1" applyBorder="1"/>
    <xf numFmtId="0" fontId="1" fillId="0" borderId="7" xfId="0" applyFont="1" applyBorder="1" applyAlignment="1">
      <alignment horizontal="center" vertical="center"/>
    </xf>
    <xf numFmtId="0" fontId="8" fillId="0" borderId="8" xfId="0" applyFont="1" applyBorder="1"/>
    <xf numFmtId="14" fontId="7" fillId="0" borderId="3" xfId="0" applyNumberFormat="1" applyFont="1" applyBorder="1" applyAlignment="1">
      <alignment horizontal="center" vertical="center"/>
    </xf>
    <xf numFmtId="0" fontId="8" fillId="0" borderId="2" xfId="0" applyFont="1" applyBorder="1"/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1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/>
  </sheetViews>
  <sheetFormatPr defaultColWidth="12.6640625" defaultRowHeight="15" customHeight="1" x14ac:dyDescent="0.25"/>
  <cols>
    <col min="1" max="1" width="8.21875" customWidth="1"/>
    <col min="2" max="2" width="10.44140625" customWidth="1"/>
    <col min="3" max="3" width="7.44140625" customWidth="1"/>
    <col min="4" max="4" width="9" customWidth="1"/>
    <col min="5" max="5" width="7" customWidth="1"/>
    <col min="6" max="6" width="9" customWidth="1"/>
    <col min="7" max="7" width="7" customWidth="1"/>
    <col min="8" max="8" width="9" customWidth="1"/>
    <col min="9" max="9" width="7" customWidth="1"/>
    <col min="10" max="10" width="9" customWidth="1"/>
    <col min="11" max="11" width="5.33203125" customWidth="1"/>
    <col min="12" max="26" width="11.6640625" customWidth="1"/>
  </cols>
  <sheetData>
    <row r="1" spans="1:12" ht="12.75" customHeight="1" x14ac:dyDescent="0.25">
      <c r="A1" s="1"/>
      <c r="B1" s="2"/>
      <c r="C1" s="3"/>
      <c r="D1" s="4"/>
      <c r="E1" s="5"/>
      <c r="F1" s="6"/>
      <c r="G1" s="5"/>
      <c r="H1" s="6"/>
      <c r="I1" s="5"/>
      <c r="J1" s="6"/>
      <c r="K1" s="7"/>
    </row>
    <row r="2" spans="1:12" ht="12.75" customHeight="1" x14ac:dyDescent="0.25">
      <c r="A2" s="1"/>
      <c r="B2" s="2"/>
      <c r="C2" s="41" t="s">
        <v>0</v>
      </c>
      <c r="D2" s="42"/>
      <c r="E2" s="43" t="s">
        <v>1</v>
      </c>
      <c r="F2" s="42"/>
      <c r="G2" s="43" t="s">
        <v>2</v>
      </c>
      <c r="H2" s="42"/>
      <c r="I2" s="43" t="s">
        <v>3</v>
      </c>
      <c r="J2" s="42"/>
      <c r="K2" s="7"/>
    </row>
    <row r="3" spans="1:12" ht="12.75" customHeight="1" x14ac:dyDescent="0.25">
      <c r="A3" s="1"/>
      <c r="B3" s="2"/>
      <c r="C3" s="8" t="s">
        <v>4</v>
      </c>
      <c r="D3" s="9" t="s">
        <v>5</v>
      </c>
      <c r="E3" s="8" t="s">
        <v>4</v>
      </c>
      <c r="F3" s="9" t="s">
        <v>5</v>
      </c>
      <c r="G3" s="8" t="s">
        <v>4</v>
      </c>
      <c r="H3" s="9" t="s">
        <v>5</v>
      </c>
      <c r="I3" s="8" t="s">
        <v>4</v>
      </c>
      <c r="J3" s="9" t="s">
        <v>5</v>
      </c>
      <c r="K3" s="10"/>
    </row>
    <row r="4" spans="1:12" ht="12.75" customHeight="1" x14ac:dyDescent="0.25">
      <c r="A4" s="11" t="s">
        <v>6</v>
      </c>
      <c r="B4" s="12"/>
      <c r="C4" s="13"/>
      <c r="D4" s="14"/>
      <c r="E4" s="14"/>
      <c r="F4" s="14"/>
      <c r="G4" s="14"/>
      <c r="H4" s="14"/>
      <c r="I4" s="14"/>
      <c r="J4" s="14"/>
      <c r="K4" s="10"/>
    </row>
    <row r="5" spans="1:12" ht="12.75" customHeight="1" x14ac:dyDescent="0.25">
      <c r="A5" s="11" t="s">
        <v>6</v>
      </c>
      <c r="B5" s="12"/>
      <c r="C5" s="13"/>
      <c r="D5" s="14"/>
      <c r="E5" s="14"/>
      <c r="F5" s="14"/>
      <c r="G5" s="14"/>
      <c r="H5" s="14"/>
      <c r="I5" s="14"/>
      <c r="J5" s="14"/>
      <c r="K5" s="10"/>
    </row>
    <row r="6" spans="1:12" ht="12.75" customHeight="1" x14ac:dyDescent="0.25">
      <c r="A6" s="11" t="s">
        <v>6</v>
      </c>
      <c r="B6" s="12">
        <v>46153</v>
      </c>
      <c r="C6" s="13"/>
      <c r="D6" s="14"/>
      <c r="E6" s="14"/>
      <c r="F6" s="14"/>
      <c r="G6" s="14"/>
      <c r="H6" s="14"/>
      <c r="I6" s="14"/>
      <c r="J6" s="14"/>
      <c r="K6" s="10"/>
    </row>
    <row r="7" spans="1:12" ht="12.75" customHeight="1" x14ac:dyDescent="0.25">
      <c r="A7" s="15" t="s">
        <v>6</v>
      </c>
      <c r="B7" s="12">
        <v>46155</v>
      </c>
      <c r="C7" s="16"/>
      <c r="D7" s="17"/>
      <c r="E7" s="17"/>
      <c r="F7" s="16"/>
      <c r="G7" s="16"/>
      <c r="H7" s="17"/>
      <c r="I7" s="16"/>
      <c r="J7" s="16"/>
      <c r="K7" s="10"/>
      <c r="L7" s="18"/>
    </row>
    <row r="8" spans="1:12" ht="12.75" customHeight="1" x14ac:dyDescent="0.25">
      <c r="A8" s="15">
        <v>1</v>
      </c>
      <c r="B8" s="12">
        <v>46160</v>
      </c>
      <c r="C8" s="19">
        <v>5</v>
      </c>
      <c r="D8" s="19">
        <v>3</v>
      </c>
      <c r="E8" s="19">
        <v>4</v>
      </c>
      <c r="F8" s="19">
        <v>8</v>
      </c>
      <c r="G8" s="19">
        <v>6</v>
      </c>
      <c r="H8" s="19">
        <v>1</v>
      </c>
      <c r="I8" s="19">
        <v>7</v>
      </c>
      <c r="J8" s="19">
        <v>2</v>
      </c>
      <c r="K8" s="20"/>
      <c r="L8" s="18"/>
    </row>
    <row r="9" spans="1:12" ht="12.75" customHeight="1" x14ac:dyDescent="0.25">
      <c r="A9" s="15">
        <v>2</v>
      </c>
      <c r="B9" s="12">
        <v>46162</v>
      </c>
      <c r="C9" s="19">
        <v>3</v>
      </c>
      <c r="D9" s="19">
        <v>4</v>
      </c>
      <c r="E9" s="19">
        <v>5</v>
      </c>
      <c r="F9" s="19">
        <v>7</v>
      </c>
      <c r="G9" s="19">
        <v>6</v>
      </c>
      <c r="H9" s="19">
        <v>2</v>
      </c>
      <c r="I9" s="19">
        <v>8</v>
      </c>
      <c r="J9" s="19">
        <v>1</v>
      </c>
      <c r="K9" s="20"/>
      <c r="L9" s="18"/>
    </row>
    <row r="10" spans="1:12" ht="12.75" customHeight="1" x14ac:dyDescent="0.25">
      <c r="A10" s="15">
        <v>3</v>
      </c>
      <c r="B10" s="12">
        <v>46167</v>
      </c>
      <c r="C10" s="19">
        <v>2</v>
      </c>
      <c r="D10" s="19">
        <v>8</v>
      </c>
      <c r="E10" s="19">
        <v>1</v>
      </c>
      <c r="F10" s="19">
        <v>5</v>
      </c>
      <c r="G10" s="19">
        <v>6</v>
      </c>
      <c r="H10" s="19">
        <v>3</v>
      </c>
      <c r="I10" s="19">
        <v>7</v>
      </c>
      <c r="J10" s="19">
        <v>4</v>
      </c>
      <c r="K10" s="20"/>
      <c r="L10" s="18"/>
    </row>
    <row r="11" spans="1:12" ht="12.75" customHeight="1" x14ac:dyDescent="0.25">
      <c r="A11" s="15">
        <v>4</v>
      </c>
      <c r="B11" s="12">
        <v>46169</v>
      </c>
      <c r="C11" s="19">
        <v>5</v>
      </c>
      <c r="D11" s="19">
        <v>3</v>
      </c>
      <c r="E11" s="19">
        <v>1</v>
      </c>
      <c r="F11" s="19">
        <v>7</v>
      </c>
      <c r="G11" s="19">
        <v>6</v>
      </c>
      <c r="H11" s="19">
        <v>4</v>
      </c>
      <c r="I11" s="19">
        <v>8</v>
      </c>
      <c r="J11" s="19">
        <v>2</v>
      </c>
      <c r="K11" s="20"/>
      <c r="L11" s="18"/>
    </row>
    <row r="12" spans="1:12" ht="12.75" customHeight="1" x14ac:dyDescent="0.25">
      <c r="A12" s="15">
        <v>5</v>
      </c>
      <c r="B12" s="12">
        <v>46174</v>
      </c>
      <c r="C12" s="19">
        <v>1</v>
      </c>
      <c r="D12" s="19">
        <v>2</v>
      </c>
      <c r="E12" s="19">
        <v>4</v>
      </c>
      <c r="F12" s="19">
        <v>8</v>
      </c>
      <c r="G12" s="19">
        <v>6</v>
      </c>
      <c r="H12" s="19">
        <v>5</v>
      </c>
      <c r="I12" s="19">
        <v>7</v>
      </c>
      <c r="J12" s="19">
        <v>3</v>
      </c>
      <c r="K12" s="20"/>
      <c r="L12" s="18"/>
    </row>
    <row r="13" spans="1:12" ht="12.75" customHeight="1" x14ac:dyDescent="0.25">
      <c r="A13" s="15">
        <v>6</v>
      </c>
      <c r="B13" s="12">
        <v>46176</v>
      </c>
      <c r="C13" s="19">
        <v>3</v>
      </c>
      <c r="D13" s="19">
        <v>1</v>
      </c>
      <c r="E13" s="19">
        <v>4</v>
      </c>
      <c r="F13" s="19">
        <v>2</v>
      </c>
      <c r="G13" s="19">
        <v>6</v>
      </c>
      <c r="H13" s="19">
        <v>7</v>
      </c>
      <c r="I13" s="19">
        <v>8</v>
      </c>
      <c r="J13" s="19">
        <v>5</v>
      </c>
      <c r="K13" s="20"/>
      <c r="L13" s="18"/>
    </row>
    <row r="14" spans="1:12" ht="12.75" customHeight="1" x14ac:dyDescent="0.25">
      <c r="A14" s="15">
        <v>7</v>
      </c>
      <c r="B14" s="12">
        <v>46181</v>
      </c>
      <c r="C14" s="19">
        <v>4</v>
      </c>
      <c r="D14" s="19">
        <v>5</v>
      </c>
      <c r="E14" s="19">
        <v>2</v>
      </c>
      <c r="F14" s="19">
        <v>3</v>
      </c>
      <c r="G14" s="19">
        <v>6</v>
      </c>
      <c r="H14" s="19">
        <v>8</v>
      </c>
      <c r="I14" s="19">
        <v>7</v>
      </c>
      <c r="J14" s="19">
        <v>1</v>
      </c>
      <c r="K14" s="20"/>
      <c r="L14" s="18"/>
    </row>
    <row r="15" spans="1:12" ht="12.75" customHeight="1" x14ac:dyDescent="0.25">
      <c r="A15" s="15">
        <v>8</v>
      </c>
      <c r="B15" s="12">
        <v>46183</v>
      </c>
      <c r="C15" s="19">
        <v>2</v>
      </c>
      <c r="D15" s="19">
        <v>5</v>
      </c>
      <c r="E15" s="19">
        <v>4</v>
      </c>
      <c r="F15" s="19">
        <v>7</v>
      </c>
      <c r="G15" s="19">
        <v>6</v>
      </c>
      <c r="H15" s="19">
        <v>1</v>
      </c>
      <c r="I15" s="19">
        <v>8</v>
      </c>
      <c r="J15" s="19">
        <v>3</v>
      </c>
      <c r="K15" s="20"/>
      <c r="L15" s="18"/>
    </row>
    <row r="16" spans="1:12" ht="12.75" customHeight="1" x14ac:dyDescent="0.25">
      <c r="A16" s="21">
        <v>9</v>
      </c>
      <c r="B16" s="12">
        <v>46188</v>
      </c>
      <c r="C16" s="22">
        <v>1</v>
      </c>
      <c r="D16" s="22">
        <v>4</v>
      </c>
      <c r="E16" s="22">
        <v>3</v>
      </c>
      <c r="F16" s="22">
        <v>8</v>
      </c>
      <c r="G16" s="22">
        <v>6</v>
      </c>
      <c r="H16" s="22">
        <v>2</v>
      </c>
      <c r="I16" s="22">
        <v>7</v>
      </c>
      <c r="J16" s="22">
        <v>5</v>
      </c>
      <c r="K16" s="23"/>
      <c r="L16" s="18"/>
    </row>
    <row r="17" spans="1:13" ht="12.75" customHeight="1" x14ac:dyDescent="0.25">
      <c r="A17" s="1">
        <v>10</v>
      </c>
      <c r="B17" s="12">
        <v>46190</v>
      </c>
      <c r="C17" s="19">
        <v>2</v>
      </c>
      <c r="D17" s="19">
        <v>4</v>
      </c>
      <c r="E17" s="19">
        <v>5</v>
      </c>
      <c r="F17" s="19">
        <v>7</v>
      </c>
      <c r="G17" s="19">
        <v>6</v>
      </c>
      <c r="H17" s="19">
        <v>3</v>
      </c>
      <c r="I17" s="19">
        <v>8</v>
      </c>
      <c r="J17" s="19">
        <v>1</v>
      </c>
      <c r="K17" s="10"/>
      <c r="L17" s="18"/>
    </row>
    <row r="18" spans="1:13" ht="12.75" customHeight="1" x14ac:dyDescent="0.25">
      <c r="A18" s="1" t="s">
        <v>7</v>
      </c>
      <c r="B18" s="12">
        <v>46195</v>
      </c>
      <c r="C18" s="37" t="s">
        <v>8</v>
      </c>
      <c r="D18" s="38"/>
      <c r="E18" s="37" t="s">
        <v>9</v>
      </c>
      <c r="F18" s="38"/>
      <c r="G18" s="37" t="s">
        <v>10</v>
      </c>
      <c r="H18" s="38"/>
      <c r="I18" s="37" t="s">
        <v>11</v>
      </c>
      <c r="J18" s="38"/>
      <c r="K18" s="20"/>
      <c r="L18" s="18" t="s">
        <v>12</v>
      </c>
      <c r="M18" s="18"/>
    </row>
    <row r="19" spans="1:13" ht="12.75" customHeight="1" x14ac:dyDescent="0.25">
      <c r="A19" s="1" t="s">
        <v>7</v>
      </c>
      <c r="B19" s="12">
        <v>46197</v>
      </c>
      <c r="C19" s="39" t="s">
        <v>13</v>
      </c>
      <c r="D19" s="40"/>
      <c r="E19" s="39" t="s">
        <v>14</v>
      </c>
      <c r="F19" s="40"/>
      <c r="G19" s="39" t="s">
        <v>15</v>
      </c>
      <c r="H19" s="40"/>
      <c r="I19" s="39" t="s">
        <v>15</v>
      </c>
      <c r="J19" s="40"/>
      <c r="K19" s="10"/>
      <c r="L19" s="18" t="s">
        <v>12</v>
      </c>
      <c r="M19" s="18"/>
    </row>
    <row r="20" spans="1:13" ht="12.75" customHeight="1" x14ac:dyDescent="0.25">
      <c r="A20" s="1"/>
      <c r="K20" s="10"/>
    </row>
    <row r="21" spans="1:13" ht="12.75" customHeight="1" x14ac:dyDescent="0.25">
      <c r="A21" s="1"/>
      <c r="C21" s="10" t="s">
        <v>16</v>
      </c>
      <c r="D21" s="24" t="s">
        <v>17</v>
      </c>
      <c r="K21" s="10"/>
    </row>
    <row r="22" spans="1:13" ht="12.75" customHeight="1" x14ac:dyDescent="0.25">
      <c r="A22" s="1"/>
      <c r="C22" s="10" t="s">
        <v>18</v>
      </c>
      <c r="D22" s="24" t="s">
        <v>19</v>
      </c>
      <c r="E22" s="10"/>
      <c r="F22" s="10"/>
      <c r="G22" s="10"/>
      <c r="H22" s="10"/>
      <c r="I22" s="10"/>
      <c r="J22" s="10"/>
      <c r="K22" s="10"/>
    </row>
    <row r="23" spans="1:13" ht="12.75" customHeight="1" x14ac:dyDescent="0.25">
      <c r="A23" s="1"/>
      <c r="C23" s="10" t="s">
        <v>20</v>
      </c>
      <c r="D23" s="24" t="s">
        <v>21</v>
      </c>
      <c r="E23" s="10"/>
      <c r="F23" s="10"/>
      <c r="G23" s="10"/>
      <c r="H23" s="10"/>
      <c r="I23" s="10"/>
      <c r="J23" s="10"/>
      <c r="K23" s="10"/>
    </row>
    <row r="24" spans="1:13" ht="12.75" customHeight="1" x14ac:dyDescent="0.25">
      <c r="A24" s="1"/>
      <c r="C24" s="10" t="s">
        <v>22</v>
      </c>
      <c r="D24" s="24" t="s">
        <v>23</v>
      </c>
      <c r="K24" s="10"/>
    </row>
    <row r="25" spans="1:13" ht="12.75" customHeight="1" x14ac:dyDescent="0.25">
      <c r="A25" s="1"/>
      <c r="C25" s="10" t="s">
        <v>24</v>
      </c>
      <c r="D25" s="25" t="s">
        <v>25</v>
      </c>
      <c r="K25" s="10"/>
    </row>
    <row r="26" spans="1:13" ht="12.75" customHeight="1" x14ac:dyDescent="0.25">
      <c r="A26" s="1"/>
      <c r="C26" s="10" t="s">
        <v>26</v>
      </c>
      <c r="D26" s="25" t="s">
        <v>2</v>
      </c>
      <c r="K26" s="10"/>
    </row>
    <row r="27" spans="1:13" ht="12.75" customHeight="1" x14ac:dyDescent="0.25">
      <c r="A27" s="1"/>
      <c r="C27" s="10" t="s">
        <v>27</v>
      </c>
      <c r="D27" s="25" t="s">
        <v>28</v>
      </c>
      <c r="K27" s="10"/>
    </row>
    <row r="28" spans="1:13" ht="12.75" customHeight="1" x14ac:dyDescent="0.25">
      <c r="C28" s="18" t="s">
        <v>29</v>
      </c>
      <c r="D28" s="18" t="s">
        <v>30</v>
      </c>
    </row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C2:D2"/>
    <mergeCell ref="E2:F2"/>
    <mergeCell ref="G2:H2"/>
    <mergeCell ref="I2:J2"/>
    <mergeCell ref="E18:F18"/>
    <mergeCell ref="G18:H18"/>
    <mergeCell ref="I18:J18"/>
    <mergeCell ref="C18:D18"/>
    <mergeCell ref="C19:D19"/>
    <mergeCell ref="E19:F19"/>
    <mergeCell ref="G19:H19"/>
    <mergeCell ref="I19:J19"/>
  </mergeCells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0"/>
  <sheetViews>
    <sheetView workbookViewId="0"/>
  </sheetViews>
  <sheetFormatPr defaultColWidth="12.6640625" defaultRowHeight="15" customHeight="1" x14ac:dyDescent="0.25"/>
  <cols>
    <col min="1" max="1" width="8.21875" customWidth="1"/>
    <col min="2" max="2" width="10.44140625" customWidth="1"/>
    <col min="3" max="3" width="7.44140625" customWidth="1"/>
    <col min="4" max="4" width="10" customWidth="1"/>
    <col min="5" max="6" width="3.44140625" customWidth="1"/>
    <col min="7" max="7" width="9.44140625" customWidth="1"/>
    <col min="8" max="8" width="13" customWidth="1"/>
    <col min="9" max="10" width="3.44140625" customWidth="1"/>
    <col min="11" max="11" width="9.44140625" customWidth="1"/>
    <col min="12" max="12" width="10" customWidth="1"/>
    <col min="13" max="14" width="3.44140625" customWidth="1"/>
    <col min="15" max="15" width="10" customWidth="1"/>
    <col min="16" max="16" width="9.44140625" customWidth="1"/>
    <col min="17" max="18" width="3.44140625" customWidth="1"/>
    <col min="19" max="19" width="12.33203125" customWidth="1"/>
    <col min="20" max="26" width="11.44140625" customWidth="1"/>
  </cols>
  <sheetData>
    <row r="1" spans="1:19" ht="12.75" customHeight="1" x14ac:dyDescent="0.25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2.75" customHeight="1" x14ac:dyDescent="0.25">
      <c r="A2" s="1"/>
      <c r="B2" s="2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7"/>
    </row>
    <row r="3" spans="1:19" ht="12.75" customHeight="1" x14ac:dyDescent="0.25">
      <c r="A3" s="1"/>
      <c r="B3" s="2"/>
      <c r="C3" s="46" t="s">
        <v>0</v>
      </c>
      <c r="D3" s="45"/>
      <c r="E3" s="26"/>
      <c r="F3" s="26"/>
      <c r="G3" s="47" t="s">
        <v>1</v>
      </c>
      <c r="H3" s="45"/>
      <c r="I3" s="27"/>
      <c r="J3" s="27"/>
      <c r="K3" s="47" t="s">
        <v>2</v>
      </c>
      <c r="L3" s="45"/>
      <c r="M3" s="27"/>
      <c r="N3" s="27"/>
      <c r="O3" s="47" t="s">
        <v>3</v>
      </c>
      <c r="P3" s="45"/>
      <c r="Q3" s="27"/>
      <c r="R3" s="27"/>
      <c r="S3" s="7" t="s">
        <v>32</v>
      </c>
    </row>
    <row r="4" spans="1:19" ht="12.75" customHeight="1" x14ac:dyDescent="0.25">
      <c r="A4" s="1"/>
      <c r="B4" s="2"/>
      <c r="C4" s="28" t="s">
        <v>4</v>
      </c>
      <c r="D4" s="28" t="s">
        <v>5</v>
      </c>
      <c r="E4" s="48" t="s">
        <v>33</v>
      </c>
      <c r="F4" s="45"/>
      <c r="G4" s="28" t="s">
        <v>4</v>
      </c>
      <c r="H4" s="28" t="s">
        <v>5</v>
      </c>
      <c r="I4" s="48" t="s">
        <v>33</v>
      </c>
      <c r="J4" s="45"/>
      <c r="K4" s="28" t="s">
        <v>4</v>
      </c>
      <c r="L4" s="28" t="s">
        <v>5</v>
      </c>
      <c r="M4" s="48" t="s">
        <v>33</v>
      </c>
      <c r="N4" s="45"/>
      <c r="O4" s="28" t="s">
        <v>4</v>
      </c>
      <c r="P4" s="28" t="s">
        <v>5</v>
      </c>
      <c r="Q4" s="48" t="s">
        <v>33</v>
      </c>
      <c r="R4" s="45"/>
      <c r="S4" s="10"/>
    </row>
    <row r="5" spans="1:19" ht="12.75" customHeight="1" x14ac:dyDescent="0.25">
      <c r="A5" s="1">
        <v>1</v>
      </c>
      <c r="B5" s="2">
        <v>45791</v>
      </c>
      <c r="C5" s="10" t="s">
        <v>17</v>
      </c>
      <c r="D5" s="10" t="s">
        <v>34</v>
      </c>
      <c r="E5" s="10">
        <v>12</v>
      </c>
      <c r="F5" s="10">
        <v>0</v>
      </c>
      <c r="G5" s="10" t="s">
        <v>19</v>
      </c>
      <c r="H5" s="10" t="s">
        <v>23</v>
      </c>
      <c r="I5" s="10">
        <v>16</v>
      </c>
      <c r="J5" s="10">
        <v>1</v>
      </c>
      <c r="K5" s="10" t="s">
        <v>35</v>
      </c>
      <c r="L5" s="10" t="s">
        <v>25</v>
      </c>
      <c r="M5" s="10">
        <v>9</v>
      </c>
      <c r="N5" s="10">
        <v>12</v>
      </c>
      <c r="O5" s="10"/>
      <c r="P5" s="10"/>
      <c r="Q5" s="10"/>
      <c r="R5" s="10"/>
      <c r="S5" s="10" t="s">
        <v>3</v>
      </c>
    </row>
    <row r="6" spans="1:19" ht="12.75" customHeight="1" x14ac:dyDescent="0.25">
      <c r="A6" s="1">
        <v>2</v>
      </c>
      <c r="B6" s="2">
        <v>45796</v>
      </c>
      <c r="C6" s="10" t="s">
        <v>23</v>
      </c>
      <c r="D6" s="10" t="s">
        <v>25</v>
      </c>
      <c r="E6" s="10">
        <v>3</v>
      </c>
      <c r="F6" s="10">
        <v>1</v>
      </c>
      <c r="G6" s="10" t="s">
        <v>17</v>
      </c>
      <c r="H6" s="10" t="s">
        <v>35</v>
      </c>
      <c r="I6" s="10">
        <v>8</v>
      </c>
      <c r="J6" s="10">
        <v>7</v>
      </c>
      <c r="K6" s="29"/>
      <c r="L6" s="29"/>
      <c r="M6" s="29"/>
      <c r="N6" s="29"/>
      <c r="O6" s="10" t="s">
        <v>3</v>
      </c>
      <c r="P6" s="10" t="s">
        <v>19</v>
      </c>
      <c r="Q6" s="10">
        <v>7</v>
      </c>
      <c r="R6" s="10">
        <v>20</v>
      </c>
      <c r="S6" s="10" t="s">
        <v>34</v>
      </c>
    </row>
    <row r="7" spans="1:19" ht="12.75" customHeight="1" x14ac:dyDescent="0.25">
      <c r="A7" s="1">
        <v>3</v>
      </c>
      <c r="B7" s="2">
        <v>45798</v>
      </c>
      <c r="C7" s="10" t="s">
        <v>19</v>
      </c>
      <c r="D7" s="10" t="s">
        <v>3</v>
      </c>
      <c r="E7" s="10">
        <v>15</v>
      </c>
      <c r="F7" s="10">
        <v>14</v>
      </c>
      <c r="G7" s="10" t="s">
        <v>25</v>
      </c>
      <c r="H7" s="10" t="s">
        <v>17</v>
      </c>
      <c r="I7" s="10">
        <v>0</v>
      </c>
      <c r="J7" s="10">
        <v>12</v>
      </c>
      <c r="K7" s="30">
        <v>6</v>
      </c>
      <c r="L7" s="30">
        <v>4</v>
      </c>
      <c r="M7" s="10"/>
      <c r="N7" s="10"/>
      <c r="O7" s="10"/>
      <c r="P7" s="10"/>
      <c r="Q7" s="10"/>
      <c r="R7" s="10"/>
      <c r="S7" s="10" t="str">
        <f>D30</f>
        <v>BH Blue</v>
      </c>
    </row>
    <row r="8" spans="1:19" ht="12.75" customHeight="1" x14ac:dyDescent="0.25">
      <c r="A8" s="1">
        <v>4</v>
      </c>
      <c r="B8" s="2">
        <v>45803</v>
      </c>
      <c r="C8" s="30">
        <v>2</v>
      </c>
      <c r="D8" s="30">
        <v>6</v>
      </c>
      <c r="E8" s="10"/>
      <c r="F8" s="10"/>
      <c r="G8" s="10" t="s">
        <v>17</v>
      </c>
      <c r="H8" s="10" t="s">
        <v>25</v>
      </c>
      <c r="I8" s="10">
        <v>13</v>
      </c>
      <c r="J8" s="10">
        <v>3</v>
      </c>
      <c r="K8" s="10" t="str">
        <f>D30</f>
        <v>BH Blue</v>
      </c>
      <c r="L8" s="10" t="str">
        <f>D28</f>
        <v>Shellbrook</v>
      </c>
      <c r="M8" s="10">
        <v>15</v>
      </c>
      <c r="N8" s="10">
        <v>18</v>
      </c>
      <c r="O8" s="10"/>
      <c r="P8" s="10"/>
      <c r="Q8" s="10"/>
      <c r="R8" s="10"/>
      <c r="S8" s="10" t="str">
        <f>D27</f>
        <v>Yellow</v>
      </c>
    </row>
    <row r="9" spans="1:19" ht="12.75" customHeight="1" x14ac:dyDescent="0.25">
      <c r="A9" s="1">
        <v>5</v>
      </c>
      <c r="B9" s="2">
        <v>45805</v>
      </c>
      <c r="C9" s="10" t="s">
        <v>17</v>
      </c>
      <c r="D9" s="10" t="s">
        <v>3</v>
      </c>
      <c r="E9" s="10">
        <v>12</v>
      </c>
      <c r="F9" s="10">
        <v>9</v>
      </c>
      <c r="G9" s="10" t="s">
        <v>23</v>
      </c>
      <c r="H9" s="10" t="s">
        <v>34</v>
      </c>
      <c r="I9" s="10">
        <v>11</v>
      </c>
      <c r="J9" s="10">
        <v>1</v>
      </c>
      <c r="K9" s="10" t="str">
        <f t="shared" ref="K9:K10" si="0">D30</f>
        <v>BH Blue</v>
      </c>
      <c r="L9" s="10" t="str">
        <f>D26</f>
        <v>Red</v>
      </c>
      <c r="M9" s="10">
        <v>5</v>
      </c>
      <c r="N9" s="10">
        <v>16</v>
      </c>
      <c r="O9" s="10"/>
      <c r="P9" s="10"/>
      <c r="Q9" s="10"/>
      <c r="R9" s="10"/>
      <c r="S9" s="10" t="str">
        <f>D29</f>
        <v>White</v>
      </c>
    </row>
    <row r="10" spans="1:19" ht="12.75" customHeight="1" x14ac:dyDescent="0.25">
      <c r="A10" s="1">
        <v>6</v>
      </c>
      <c r="B10" s="2">
        <v>45810</v>
      </c>
      <c r="C10" s="10" t="s">
        <v>25</v>
      </c>
      <c r="D10" s="10" t="s">
        <v>3</v>
      </c>
      <c r="E10" s="10">
        <v>2</v>
      </c>
      <c r="F10" s="10">
        <v>4</v>
      </c>
      <c r="G10" s="10" t="s">
        <v>23</v>
      </c>
      <c r="H10" s="10" t="s">
        <v>17</v>
      </c>
      <c r="I10" s="10">
        <v>2</v>
      </c>
      <c r="J10" s="10">
        <v>9</v>
      </c>
      <c r="K10" s="10" t="str">
        <f t="shared" si="0"/>
        <v>BH Yellow</v>
      </c>
      <c r="L10" s="10" t="str">
        <f>D30</f>
        <v>BH Blue</v>
      </c>
      <c r="M10" s="10">
        <v>11</v>
      </c>
      <c r="N10" s="10">
        <v>21</v>
      </c>
      <c r="O10" s="10"/>
      <c r="P10" s="10"/>
      <c r="Q10" s="10"/>
      <c r="R10" s="10"/>
      <c r="S10" s="10" t="str">
        <f>D26</f>
        <v>Red</v>
      </c>
    </row>
    <row r="11" spans="1:19" ht="12.75" customHeight="1" x14ac:dyDescent="0.25">
      <c r="A11" s="1"/>
      <c r="B11" s="2">
        <v>45811</v>
      </c>
      <c r="C11" s="10" t="s">
        <v>19</v>
      </c>
      <c r="D11" s="10" t="s">
        <v>34</v>
      </c>
      <c r="E11" s="10">
        <v>21</v>
      </c>
      <c r="F11" s="10">
        <v>6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2.75" customHeight="1" x14ac:dyDescent="0.25">
      <c r="A12" s="1">
        <v>7</v>
      </c>
      <c r="B12" s="2">
        <v>45812</v>
      </c>
      <c r="C12" s="10" t="str">
        <f>D29</f>
        <v>White</v>
      </c>
      <c r="D12" s="10" t="str">
        <f t="shared" ref="D12:D13" si="1">D26</f>
        <v>Red</v>
      </c>
      <c r="E12" s="10">
        <v>4</v>
      </c>
      <c r="F12" s="10">
        <v>14</v>
      </c>
      <c r="G12" s="10" t="str">
        <f>D27</f>
        <v>Yellow</v>
      </c>
      <c r="H12" s="10" t="str">
        <f>D30</f>
        <v>BH Blue</v>
      </c>
      <c r="I12" s="10">
        <v>6</v>
      </c>
      <c r="J12" s="10">
        <v>14</v>
      </c>
      <c r="K12" s="29"/>
      <c r="L12" s="29"/>
      <c r="M12" s="29"/>
      <c r="N12" s="29"/>
      <c r="O12" s="10" t="str">
        <f>D28</f>
        <v>Shellbrook</v>
      </c>
      <c r="P12" s="10" t="str">
        <f>D31</f>
        <v>BH Yellow</v>
      </c>
      <c r="Q12" s="10">
        <v>16</v>
      </c>
      <c r="R12" s="10">
        <v>10</v>
      </c>
      <c r="S12" s="10" t="str">
        <f>D25</f>
        <v>Navy</v>
      </c>
    </row>
    <row r="13" spans="1:19" ht="12.75" customHeight="1" x14ac:dyDescent="0.25">
      <c r="A13" s="1">
        <v>8</v>
      </c>
      <c r="B13" s="2">
        <v>45817</v>
      </c>
      <c r="C13" s="10" t="str">
        <f>D29</f>
        <v>White</v>
      </c>
      <c r="D13" s="10" t="str">
        <f t="shared" si="1"/>
        <v>Yellow</v>
      </c>
      <c r="E13" s="10">
        <v>6</v>
      </c>
      <c r="F13" s="10">
        <v>9</v>
      </c>
      <c r="G13" s="10" t="str">
        <f>D25</f>
        <v>Navy</v>
      </c>
      <c r="H13" s="10" t="str">
        <f>D26</f>
        <v>Red</v>
      </c>
      <c r="I13" s="10">
        <v>15</v>
      </c>
      <c r="J13" s="10">
        <v>14</v>
      </c>
      <c r="K13" s="10" t="str">
        <f>D30</f>
        <v>BH Blue</v>
      </c>
      <c r="L13" s="10" t="str">
        <f>D31</f>
        <v>BH Yellow</v>
      </c>
      <c r="M13" s="10">
        <v>14</v>
      </c>
      <c r="N13" s="10">
        <v>9</v>
      </c>
      <c r="O13" s="10"/>
      <c r="P13" s="10"/>
      <c r="Q13" s="10"/>
      <c r="R13" s="10"/>
      <c r="S13" s="10" t="str">
        <f>D28</f>
        <v>Shellbrook</v>
      </c>
    </row>
    <row r="14" spans="1:19" ht="12.75" customHeight="1" x14ac:dyDescent="0.25">
      <c r="A14" s="1">
        <v>9</v>
      </c>
      <c r="B14" s="2">
        <v>45819</v>
      </c>
      <c r="C14" s="10" t="str">
        <f>D27</f>
        <v>Yellow</v>
      </c>
      <c r="D14" s="10" t="str">
        <f>D26</f>
        <v>Red</v>
      </c>
      <c r="E14" s="10">
        <v>2</v>
      </c>
      <c r="F14" s="10">
        <v>13</v>
      </c>
      <c r="G14" s="10" t="str">
        <f>D29</f>
        <v>White</v>
      </c>
      <c r="H14" s="10" t="str">
        <f>D30</f>
        <v>BH Blue</v>
      </c>
      <c r="I14" s="10">
        <v>13</v>
      </c>
      <c r="J14" s="10">
        <v>12</v>
      </c>
      <c r="K14" s="10"/>
      <c r="L14" s="10"/>
      <c r="M14" s="10"/>
      <c r="N14" s="10"/>
      <c r="O14" s="10" t="str">
        <f>D28</f>
        <v>Shellbrook</v>
      </c>
      <c r="P14" s="10" t="str">
        <f>D25</f>
        <v>Navy</v>
      </c>
      <c r="Q14" s="10">
        <v>12</v>
      </c>
      <c r="R14" s="10">
        <v>19</v>
      </c>
      <c r="S14" s="10" t="str">
        <f>D31</f>
        <v>BH Yellow</v>
      </c>
    </row>
    <row r="15" spans="1:19" ht="12.75" customHeight="1" x14ac:dyDescent="0.25">
      <c r="A15" s="11" t="s">
        <v>6</v>
      </c>
      <c r="B15" s="2">
        <v>45824</v>
      </c>
      <c r="C15" s="31"/>
      <c r="D15" s="32"/>
      <c r="E15" s="32"/>
      <c r="F15" s="32"/>
      <c r="G15" s="32"/>
      <c r="H15" s="32"/>
      <c r="I15" s="32"/>
      <c r="J15" s="32"/>
      <c r="K15" s="10" t="str">
        <f>D31</f>
        <v>BH Yellow</v>
      </c>
      <c r="L15" s="10" t="str">
        <f>D27</f>
        <v>Yellow</v>
      </c>
      <c r="M15" s="32">
        <v>6</v>
      </c>
      <c r="N15" s="32">
        <v>8</v>
      </c>
      <c r="O15" s="32"/>
      <c r="P15" s="32"/>
      <c r="Q15" s="32"/>
      <c r="R15" s="32"/>
      <c r="S15" s="10"/>
    </row>
    <row r="16" spans="1:19" ht="12.75" customHeight="1" x14ac:dyDescent="0.25">
      <c r="A16" s="1">
        <v>10</v>
      </c>
      <c r="B16" s="2">
        <v>45826</v>
      </c>
      <c r="C16" s="10" t="str">
        <f>D26</f>
        <v>Red</v>
      </c>
      <c r="D16" s="10" t="str">
        <f>D25</f>
        <v>Navy</v>
      </c>
      <c r="E16" s="10"/>
      <c r="F16" s="10"/>
      <c r="G16" s="10" t="str">
        <f>D29</f>
        <v>White</v>
      </c>
      <c r="H16" s="10" t="str">
        <f>D31</f>
        <v>BH Yellow</v>
      </c>
      <c r="I16" s="10"/>
      <c r="J16" s="10"/>
      <c r="K16" s="29"/>
      <c r="L16" s="29"/>
      <c r="M16" s="29"/>
      <c r="N16" s="29"/>
      <c r="O16" s="10" t="str">
        <f>D28</f>
        <v>Shellbrook</v>
      </c>
      <c r="P16" s="10" t="str">
        <f>D27</f>
        <v>Yellow</v>
      </c>
      <c r="Q16" s="10"/>
      <c r="R16" s="10"/>
      <c r="S16" s="10" t="str">
        <f>D30</f>
        <v>BH Blue</v>
      </c>
    </row>
    <row r="17" spans="1:19" ht="12.75" customHeight="1" x14ac:dyDescent="0.25">
      <c r="A17" s="1" t="s">
        <v>7</v>
      </c>
      <c r="B17" s="2">
        <v>45831</v>
      </c>
      <c r="C17" s="49" t="s">
        <v>36</v>
      </c>
      <c r="D17" s="45"/>
      <c r="E17" s="33"/>
      <c r="F17" s="33"/>
      <c r="G17" s="49" t="s">
        <v>37</v>
      </c>
      <c r="H17" s="45"/>
      <c r="I17" s="33"/>
      <c r="J17" s="33"/>
      <c r="K17" s="49" t="s">
        <v>38</v>
      </c>
      <c r="L17" s="45"/>
      <c r="M17" s="45"/>
      <c r="N17" s="45"/>
      <c r="O17" s="45"/>
      <c r="P17" s="45"/>
      <c r="Q17" s="33"/>
      <c r="R17" s="33"/>
      <c r="S17" s="10" t="s">
        <v>39</v>
      </c>
    </row>
    <row r="18" spans="1:19" ht="12.75" customHeight="1" x14ac:dyDescent="0.25">
      <c r="A18" s="1" t="s">
        <v>7</v>
      </c>
      <c r="B18" s="2">
        <v>45833</v>
      </c>
      <c r="C18" s="49" t="s">
        <v>13</v>
      </c>
      <c r="D18" s="45"/>
      <c r="E18" s="33"/>
      <c r="F18" s="33"/>
      <c r="G18" s="49" t="s">
        <v>14</v>
      </c>
      <c r="H18" s="45"/>
      <c r="I18" s="33"/>
      <c r="J18" s="33"/>
      <c r="K18" s="49"/>
      <c r="L18" s="45"/>
      <c r="M18" s="33"/>
      <c r="N18" s="33"/>
      <c r="O18" s="49"/>
      <c r="P18" s="45"/>
      <c r="Q18" s="33"/>
      <c r="R18" s="33"/>
      <c r="S18" s="10"/>
    </row>
    <row r="19" spans="1:19" ht="12.75" customHeight="1" x14ac:dyDescent="0.25">
      <c r="A19" s="1"/>
      <c r="B19" s="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10"/>
    </row>
    <row r="20" spans="1:19" ht="12.75" customHeight="1" x14ac:dyDescent="0.25">
      <c r="A20" s="1"/>
      <c r="S20" s="10"/>
    </row>
    <row r="21" spans="1:19" ht="12.75" customHeight="1" x14ac:dyDescent="0.25">
      <c r="A21" s="1"/>
      <c r="S21" s="10"/>
    </row>
    <row r="22" spans="1:19" ht="12.75" customHeight="1" x14ac:dyDescent="0.25">
      <c r="A22" s="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12.75" customHeight="1" x14ac:dyDescent="0.25">
      <c r="A23" s="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12.75" customHeight="1" x14ac:dyDescent="0.25">
      <c r="A24" s="1"/>
      <c r="E24" s="28" t="s">
        <v>40</v>
      </c>
      <c r="F24" s="28" t="s">
        <v>41</v>
      </c>
      <c r="G24" s="28" t="s">
        <v>42</v>
      </c>
      <c r="H24" s="28" t="s">
        <v>43</v>
      </c>
      <c r="S24" s="10"/>
    </row>
    <row r="25" spans="1:19" ht="12.75" customHeight="1" x14ac:dyDescent="0.25">
      <c r="A25" s="1"/>
      <c r="C25" s="10" t="s">
        <v>16</v>
      </c>
      <c r="D25" s="24" t="s">
        <v>17</v>
      </c>
      <c r="E25" s="10">
        <v>8</v>
      </c>
      <c r="F25" s="10">
        <v>0</v>
      </c>
      <c r="G25" s="10">
        <f>SUM(E5,I6,J7,I8,E9,J10,I13,R14)</f>
        <v>100</v>
      </c>
      <c r="H25" s="10">
        <f>SUM(F5,J6,I7,J8,F9,I10,J13,Q14)</f>
        <v>47</v>
      </c>
      <c r="K25" s="34">
        <f t="shared" ref="K25:K31" si="2">G25-H25</f>
        <v>53</v>
      </c>
      <c r="S25" s="10"/>
    </row>
    <row r="26" spans="1:19" ht="12.75" customHeight="1" x14ac:dyDescent="0.25">
      <c r="A26" s="1"/>
      <c r="C26" s="10" t="s">
        <v>18</v>
      </c>
      <c r="D26" s="24" t="s">
        <v>19</v>
      </c>
      <c r="E26" s="10">
        <v>7</v>
      </c>
      <c r="F26" s="10">
        <v>1</v>
      </c>
      <c r="G26" s="10">
        <f>SUM(I5,R6,E7,N9,E11,F12,J13,F14)</f>
        <v>129</v>
      </c>
      <c r="H26" s="10">
        <f>SUM(J5,Q6,F7,M9,F11,E12,I13,E14)</f>
        <v>54</v>
      </c>
      <c r="K26" s="34">
        <f t="shared" si="2"/>
        <v>75</v>
      </c>
      <c r="S26" s="10"/>
    </row>
    <row r="27" spans="1:19" ht="12.75" customHeight="1" x14ac:dyDescent="0.25">
      <c r="C27" s="10" t="s">
        <v>22</v>
      </c>
      <c r="D27" s="24" t="s">
        <v>23</v>
      </c>
      <c r="E27" s="10">
        <v>4</v>
      </c>
      <c r="F27" s="10">
        <v>4</v>
      </c>
      <c r="G27" s="10">
        <f>SUM(J5,E6,I9,I10,I12,F13,E14,N15)</f>
        <v>42</v>
      </c>
      <c r="H27" s="10">
        <f>SUM(I5,F6,J9,J10,J12,E13,F14,M15)</f>
        <v>66</v>
      </c>
      <c r="K27" s="34">
        <f t="shared" si="2"/>
        <v>-24</v>
      </c>
    </row>
    <row r="28" spans="1:19" ht="12.75" customHeight="1" x14ac:dyDescent="0.25">
      <c r="A28" s="1"/>
      <c r="C28" s="10" t="s">
        <v>27</v>
      </c>
      <c r="D28" s="24" t="s">
        <v>3</v>
      </c>
      <c r="E28" s="10">
        <v>3</v>
      </c>
      <c r="F28" s="10">
        <v>4</v>
      </c>
      <c r="G28" s="10">
        <f>SUM(Q6,F7,N8,F9,F10,Q12,Q14)</f>
        <v>80</v>
      </c>
      <c r="H28" s="10">
        <f>SUM(R6,E7,M8,E9,E10,R12,R14)</f>
        <v>93</v>
      </c>
      <c r="K28" s="34">
        <f t="shared" si="2"/>
        <v>-13</v>
      </c>
      <c r="S28" s="10"/>
    </row>
    <row r="29" spans="1:19" ht="12.75" customHeight="1" x14ac:dyDescent="0.25">
      <c r="C29" s="10" t="s">
        <v>20</v>
      </c>
      <c r="D29" s="24" t="s">
        <v>25</v>
      </c>
      <c r="E29" s="10">
        <v>2</v>
      </c>
      <c r="F29" s="10">
        <v>6</v>
      </c>
      <c r="G29" s="10">
        <f>SUM(N5,F6,I7,J8,E10,E12,E13,I14)</f>
        <v>41</v>
      </c>
      <c r="H29" s="10">
        <f>SUM(M5,E6,J7,I8,F10,F12,F13,J14)</f>
        <v>76</v>
      </c>
      <c r="K29" s="34">
        <f t="shared" si="2"/>
        <v>-35</v>
      </c>
    </row>
    <row r="30" spans="1:19" ht="12.75" customHeight="1" x14ac:dyDescent="0.25">
      <c r="C30" s="10" t="s">
        <v>24</v>
      </c>
      <c r="D30" s="24" t="s">
        <v>35</v>
      </c>
      <c r="E30" s="10">
        <v>2</v>
      </c>
      <c r="F30" s="10">
        <v>6</v>
      </c>
      <c r="G30" s="10">
        <f>SUM(M5,J6,M8,M9,N10,J12,M13,J14)</f>
        <v>97</v>
      </c>
      <c r="H30" s="10">
        <f>SUM(N5,I6,N8,N9,M10,I12,N13,I14)</f>
        <v>93</v>
      </c>
      <c r="K30" s="34">
        <f t="shared" si="2"/>
        <v>4</v>
      </c>
    </row>
    <row r="31" spans="1:19" ht="12.75" customHeight="1" x14ac:dyDescent="0.25">
      <c r="C31" s="10" t="s">
        <v>26</v>
      </c>
      <c r="D31" s="24" t="s">
        <v>34</v>
      </c>
      <c r="E31" s="10">
        <v>0</v>
      </c>
      <c r="F31" s="10">
        <v>7</v>
      </c>
      <c r="G31" s="35">
        <f>SUM(F5,J9,M10,F11,R12,N13,M15)</f>
        <v>43</v>
      </c>
      <c r="H31" s="35">
        <f>SUM(E5,I9,N10,E11,Q12,M13,N15)</f>
        <v>103</v>
      </c>
      <c r="K31" s="34">
        <f t="shared" si="2"/>
        <v>-60</v>
      </c>
    </row>
    <row r="32" spans="1:19" ht="12.75" customHeight="1" x14ac:dyDescent="0.25">
      <c r="G32" s="10">
        <f t="shared" ref="G32:H32" si="3">SUM(G25:G31)</f>
        <v>532</v>
      </c>
      <c r="H32" s="10">
        <f t="shared" si="3"/>
        <v>532</v>
      </c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Q4:R4"/>
    <mergeCell ref="C17:D17"/>
    <mergeCell ref="G17:H17"/>
    <mergeCell ref="K17:P17"/>
    <mergeCell ref="C18:D18"/>
    <mergeCell ref="G18:H18"/>
    <mergeCell ref="E4:F4"/>
    <mergeCell ref="I4:J4"/>
    <mergeCell ref="K18:L18"/>
    <mergeCell ref="O18:P18"/>
    <mergeCell ref="M4:N4"/>
    <mergeCell ref="A1:S1"/>
    <mergeCell ref="C3:D3"/>
    <mergeCell ref="G3:H3"/>
    <mergeCell ref="K3:L3"/>
    <mergeCell ref="O3:P3"/>
  </mergeCells>
  <pageMargins left="0.25416666666666698" right="0.22847222222222199" top="0.78749999999999998" bottom="0.78749999999999998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2.6640625" defaultRowHeight="15" customHeight="1" x14ac:dyDescent="0.25"/>
  <cols>
    <col min="1" max="4" width="11.6640625" customWidth="1"/>
    <col min="5" max="5" width="15" customWidth="1"/>
    <col min="6" max="26" width="11.6640625" customWidth="1"/>
  </cols>
  <sheetData>
    <row r="1" spans="1:11" ht="12.75" customHeight="1" x14ac:dyDescent="0.25">
      <c r="A1" s="48" t="s">
        <v>44</v>
      </c>
      <c r="B1" s="45"/>
      <c r="C1" s="36"/>
      <c r="D1" s="48" t="s">
        <v>45</v>
      </c>
      <c r="E1" s="45"/>
      <c r="F1" s="36"/>
      <c r="G1" s="48" t="s">
        <v>46</v>
      </c>
      <c r="H1" s="45"/>
      <c r="I1" s="36"/>
      <c r="J1" s="48" t="s">
        <v>47</v>
      </c>
      <c r="K1" s="45"/>
    </row>
    <row r="2" spans="1:11" ht="12.75" customHeight="1" x14ac:dyDescent="0.25">
      <c r="A2" s="10" t="s">
        <v>48</v>
      </c>
      <c r="B2" s="10" t="s">
        <v>49</v>
      </c>
      <c r="C2" s="10"/>
      <c r="D2" s="10" t="s">
        <v>50</v>
      </c>
      <c r="E2" s="10" t="s">
        <v>51</v>
      </c>
      <c r="F2" s="10"/>
      <c r="G2" s="10" t="s">
        <v>52</v>
      </c>
      <c r="H2" s="10" t="s">
        <v>53</v>
      </c>
      <c r="I2" s="10"/>
      <c r="J2" s="10" t="s">
        <v>54</v>
      </c>
      <c r="K2" s="10" t="s">
        <v>55</v>
      </c>
    </row>
    <row r="3" spans="1:11" ht="12.75" customHeight="1" x14ac:dyDescent="0.25">
      <c r="A3" s="10" t="s">
        <v>56</v>
      </c>
      <c r="B3" s="10" t="s">
        <v>57</v>
      </c>
      <c r="C3" s="10"/>
      <c r="D3" s="10" t="s">
        <v>58</v>
      </c>
      <c r="E3" s="10" t="s">
        <v>59</v>
      </c>
      <c r="F3" s="10"/>
      <c r="G3" s="10" t="s">
        <v>60</v>
      </c>
      <c r="H3" s="10" t="s">
        <v>61</v>
      </c>
      <c r="I3" s="10"/>
      <c r="J3" s="10" t="s">
        <v>62</v>
      </c>
      <c r="K3" s="10" t="s">
        <v>63</v>
      </c>
    </row>
    <row r="4" spans="1:11" ht="12.75" customHeight="1" x14ac:dyDescent="0.25">
      <c r="A4" s="10" t="s">
        <v>64</v>
      </c>
      <c r="B4" s="10" t="s">
        <v>65</v>
      </c>
      <c r="C4" s="10"/>
      <c r="D4" s="10" t="s">
        <v>66</v>
      </c>
      <c r="E4" s="10" t="s">
        <v>67</v>
      </c>
      <c r="F4" s="10"/>
      <c r="G4" s="10" t="s">
        <v>68</v>
      </c>
      <c r="H4" s="10" t="s">
        <v>69</v>
      </c>
      <c r="I4" s="10"/>
      <c r="J4" s="10" t="s">
        <v>70</v>
      </c>
      <c r="K4" s="10" t="s">
        <v>71</v>
      </c>
    </row>
    <row r="5" spans="1:11" ht="12.75" customHeight="1" x14ac:dyDescent="0.25">
      <c r="A5" s="10" t="s">
        <v>72</v>
      </c>
      <c r="B5" s="10" t="s">
        <v>73</v>
      </c>
      <c r="C5" s="10"/>
      <c r="D5" s="10" t="s">
        <v>74</v>
      </c>
      <c r="E5" s="10" t="s">
        <v>75</v>
      </c>
      <c r="F5" s="10"/>
      <c r="G5" s="10" t="s">
        <v>76</v>
      </c>
      <c r="H5" s="10" t="s">
        <v>77</v>
      </c>
      <c r="I5" s="10"/>
      <c r="J5" s="10" t="s">
        <v>78</v>
      </c>
      <c r="K5" s="10" t="s">
        <v>79</v>
      </c>
    </row>
    <row r="6" spans="1:11" ht="12.75" customHeight="1" x14ac:dyDescent="0.25">
      <c r="A6" s="10" t="s">
        <v>80</v>
      </c>
      <c r="B6" s="10" t="s">
        <v>81</v>
      </c>
      <c r="C6" s="10"/>
      <c r="D6" s="10" t="s">
        <v>82</v>
      </c>
      <c r="E6" s="10" t="s">
        <v>83</v>
      </c>
      <c r="F6" s="10"/>
      <c r="G6" s="10" t="s">
        <v>84</v>
      </c>
      <c r="H6" s="10" t="s">
        <v>85</v>
      </c>
      <c r="I6" s="10"/>
      <c r="J6" s="10" t="s">
        <v>86</v>
      </c>
      <c r="K6" s="10" t="s">
        <v>87</v>
      </c>
    </row>
    <row r="7" spans="1:11" ht="12.75" customHeight="1" x14ac:dyDescent="0.25">
      <c r="A7" s="10" t="s">
        <v>88</v>
      </c>
      <c r="B7" s="10" t="s">
        <v>89</v>
      </c>
      <c r="C7" s="10"/>
      <c r="D7" s="10" t="s">
        <v>90</v>
      </c>
      <c r="E7" s="10" t="s">
        <v>91</v>
      </c>
      <c r="F7" s="10"/>
      <c r="G7" s="10" t="s">
        <v>92</v>
      </c>
      <c r="H7" s="10" t="s">
        <v>93</v>
      </c>
      <c r="I7" s="10"/>
      <c r="J7" s="10" t="s">
        <v>94</v>
      </c>
      <c r="K7" s="10" t="s">
        <v>95</v>
      </c>
    </row>
    <row r="8" spans="1:11" ht="12.75" customHeight="1" x14ac:dyDescent="0.25">
      <c r="A8" s="10" t="s">
        <v>96</v>
      </c>
      <c r="B8" s="10" t="s">
        <v>97</v>
      </c>
      <c r="C8" s="10"/>
      <c r="D8" s="10" t="s">
        <v>98</v>
      </c>
      <c r="E8" s="10" t="s">
        <v>99</v>
      </c>
      <c r="F8" s="10"/>
      <c r="G8" s="10" t="s">
        <v>100</v>
      </c>
      <c r="H8" s="10" t="s">
        <v>101</v>
      </c>
      <c r="I8" s="10"/>
      <c r="J8" s="10" t="s">
        <v>102</v>
      </c>
      <c r="K8" s="10" t="s">
        <v>103</v>
      </c>
    </row>
    <row r="9" spans="1:11" ht="12.75" customHeight="1" x14ac:dyDescent="0.25">
      <c r="A9" s="10" t="s">
        <v>104</v>
      </c>
      <c r="B9" s="10" t="s">
        <v>105</v>
      </c>
      <c r="C9" s="10"/>
      <c r="D9" s="10" t="s">
        <v>106</v>
      </c>
      <c r="E9" s="10" t="s">
        <v>107</v>
      </c>
      <c r="F9" s="10"/>
      <c r="G9" s="10" t="s">
        <v>108</v>
      </c>
      <c r="H9" s="10" t="s">
        <v>109</v>
      </c>
      <c r="I9" s="10"/>
      <c r="J9" s="10" t="s">
        <v>110</v>
      </c>
      <c r="K9" s="10" t="s">
        <v>111</v>
      </c>
    </row>
    <row r="10" spans="1:11" ht="12.75" customHeight="1" x14ac:dyDescent="0.25">
      <c r="A10" s="10" t="s">
        <v>62</v>
      </c>
      <c r="B10" s="10" t="s">
        <v>112</v>
      </c>
      <c r="C10" s="10"/>
      <c r="D10" s="10" t="s">
        <v>113</v>
      </c>
      <c r="E10" s="10" t="s">
        <v>114</v>
      </c>
      <c r="F10" s="10"/>
      <c r="G10" s="10" t="s">
        <v>115</v>
      </c>
      <c r="H10" s="10" t="s">
        <v>116</v>
      </c>
      <c r="I10" s="10"/>
      <c r="J10" s="10" t="s">
        <v>117</v>
      </c>
      <c r="K10" s="10" t="s">
        <v>118</v>
      </c>
    </row>
    <row r="11" spans="1:11" ht="12.75" customHeight="1" x14ac:dyDescent="0.25">
      <c r="A11" s="10" t="s">
        <v>70</v>
      </c>
      <c r="B11" s="10" t="s">
        <v>119</v>
      </c>
      <c r="C11" s="10"/>
      <c r="D11" s="10" t="s">
        <v>120</v>
      </c>
      <c r="E11" s="10" t="s">
        <v>121</v>
      </c>
      <c r="F11" s="10"/>
      <c r="G11" s="10" t="s">
        <v>122</v>
      </c>
      <c r="H11" s="10" t="s">
        <v>123</v>
      </c>
      <c r="I11" s="10"/>
      <c r="J11" s="10" t="s">
        <v>124</v>
      </c>
      <c r="K11" s="10" t="s">
        <v>125</v>
      </c>
    </row>
    <row r="12" spans="1:11" ht="12.75" customHeight="1" x14ac:dyDescent="0.25">
      <c r="A12" s="10" t="s">
        <v>126</v>
      </c>
      <c r="B12" s="10" t="s">
        <v>127</v>
      </c>
      <c r="D12" s="10" t="s">
        <v>128</v>
      </c>
      <c r="E12" s="10" t="s">
        <v>129</v>
      </c>
      <c r="F12" s="10"/>
      <c r="G12" s="10" t="s">
        <v>130</v>
      </c>
      <c r="H12" s="10" t="s">
        <v>131</v>
      </c>
      <c r="I12" s="10"/>
      <c r="J12" s="10" t="s">
        <v>132</v>
      </c>
      <c r="K12" s="10" t="s">
        <v>133</v>
      </c>
    </row>
    <row r="13" spans="1:11" ht="12.75" customHeight="1" x14ac:dyDescent="0.25"/>
    <row r="14" spans="1:11" ht="12.75" customHeight="1" x14ac:dyDescent="0.25"/>
    <row r="15" spans="1:11" ht="12.75" customHeight="1" x14ac:dyDescent="0.25"/>
    <row r="16" spans="1:1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A1:B1"/>
    <mergeCell ref="D1:E1"/>
    <mergeCell ref="G1:H1"/>
    <mergeCell ref="J1:K1"/>
  </mergeCells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Noble</dc:creator>
  <cp:lastModifiedBy>Nathan Noble</cp:lastModifiedBy>
  <dcterms:created xsi:type="dcterms:W3CDTF">2025-04-25T10:39:53Z</dcterms:created>
  <dcterms:modified xsi:type="dcterms:W3CDTF">2026-05-06T21:02:28Z</dcterms:modified>
</cp:coreProperties>
</file>