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9a12e6b6ee891e26/PRT/Provincials/"/>
    </mc:Choice>
  </mc:AlternateContent>
  <xr:revisionPtr revIDLastSave="2" documentId="8_{7FE1604C-2C6E-4F7C-A008-A6DB5A430A12}" xr6:coauthVersionLast="47" xr6:coauthVersionMax="47" xr10:uidLastSave="{6874EDFF-2249-45BC-BAA9-EDB68EC3A40F}"/>
  <bookViews>
    <workbookView xWindow="-120" yWindow="-120" windowWidth="20730" windowHeight="11040" xr2:uid="{7B19F482-F884-40F5-B411-51BBE12CB640}"/>
  </bookViews>
  <sheets>
    <sheet name="Sheet1" sheetId="1" r:id="rId1"/>
    <sheet name="Sheet2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4" i="1" l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7" i="1"/>
  <c r="K7" i="1" s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7" i="1"/>
  <c r="I7" i="1" s="1"/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7" i="1"/>
  <c r="K44" i="1" l="1"/>
  <c r="L7" i="1"/>
</calcChain>
</file>

<file path=xl/sharedStrings.xml><?xml version="1.0" encoding="utf-8"?>
<sst xmlns="http://schemas.openxmlformats.org/spreadsheetml/2006/main" count="42" uniqueCount="37">
  <si>
    <t>Team Code</t>
  </si>
  <si>
    <t>PAYMENT AND ORDER CAN BE SUBMITTED TO TOURNAMENT@SHERWOODPARKRINGETTE.CA</t>
  </si>
  <si>
    <t>Manager Name</t>
  </si>
  <si>
    <t>Manager Email</t>
  </si>
  <si>
    <t>ORDERS &amp; PAYMENT DUE MARCH 10TH</t>
  </si>
  <si>
    <t>Manager Phone</t>
  </si>
  <si>
    <t>Player</t>
  </si>
  <si>
    <t>Size</t>
  </si>
  <si>
    <t>Color</t>
  </si>
  <si>
    <t>Logo</t>
  </si>
  <si>
    <t>Grand Total</t>
  </si>
  <si>
    <t>Price</t>
  </si>
  <si>
    <t>Youth S</t>
  </si>
  <si>
    <t>U14C</t>
  </si>
  <si>
    <t>Youth M</t>
  </si>
  <si>
    <t>Plain</t>
  </si>
  <si>
    <t>Youth L</t>
  </si>
  <si>
    <t>Official Fan Club</t>
  </si>
  <si>
    <t>Adult XS</t>
  </si>
  <si>
    <t>Proud Parent</t>
  </si>
  <si>
    <t>Adult S</t>
  </si>
  <si>
    <t>Adult M</t>
  </si>
  <si>
    <t>Adult L</t>
  </si>
  <si>
    <t>Adult XL</t>
  </si>
  <si>
    <t>Adult 2XL</t>
  </si>
  <si>
    <t>Adult 3XL</t>
  </si>
  <si>
    <t>Adult 4XL</t>
  </si>
  <si>
    <t>GREY</t>
  </si>
  <si>
    <t>NAVY</t>
  </si>
  <si>
    <t>DARK GREY</t>
  </si>
  <si>
    <t>Name</t>
  </si>
  <si>
    <t>Number</t>
  </si>
  <si>
    <t>PERSONALIZATION</t>
  </si>
  <si>
    <t>Hoodie Price</t>
  </si>
  <si>
    <t xml:space="preserve">Name Price </t>
  </si>
  <si>
    <t>Number Price</t>
  </si>
  <si>
    <t>Total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</si>
</sst>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0" fillId="2" borderId="1" xfId="0" applyFill="1" applyBorder="1" applyProtection="1">
      <protection locked="0"/>
    </xf>
    <xf numFmtId="44" fontId="0" fillId="0" borderId="1" xfId="1" applyFont="1" applyBorder="1"/>
    <xf numFmtId="44" fontId="0" fillId="0" borderId="0" xfId="1" applyFont="1"/>
    <xf numFmtId="0" fontId="2" fillId="0" borderId="0" xfId="0" applyFont="1" applyAlignment="1">
      <alignment horizontal="center"/>
    </xf>
    <xf numFmtId="44" fontId="2" fillId="0" borderId="0" xfId="0" applyNumberFormat="1" applyFont="1" applyAlignment="1">
      <alignment horizontal="center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44" fontId="0" fillId="0" borderId="0" xfId="0" applyNumberFormat="1"/>
    <xf numFmtId="164" fontId="2" fillId="0" borderId="0" xfId="1" applyNumberFormat="1" applyFont="1" applyAlignment="1" applyProtection="1">
      <alignment wrapText="1"/>
      <protection locked="0"/>
    </xf>
    <xf numFmtId="164" fontId="2" fillId="0" borderId="0" xfId="1" applyNumberFormat="1" applyFont="1" applyProtection="1">
      <protection locked="0"/>
    </xf>
    <xf numFmtId="164" fontId="0" fillId="0" borderId="0" xfId="1" applyNumberFormat="1" applyFont="1"/>
    <xf numFmtId="164" fontId="2" fillId="0" borderId="0" xfId="1" applyNumberFormat="1" applyFont="1" applyAlignment="1">
      <alignment horizontal="center"/>
    </xf>
    <xf numFmtId="164" fontId="0" fillId="0" borderId="0" xfId="0" applyNumberFormat="1"/>
    <xf numFmtId="0" fontId="2" fillId="0" borderId="0" xfId="0" applyFont="1"/>
    <xf numFmtId="0" fontId="2" fillId="0" borderId="2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3DC02-2216-4BB2-BE98-3D7B9807B357}">
  <dimension ref="A1:M44"/>
  <sheetViews>
    <sheetView tabSelected="1" topLeftCell="A28" workbookViewId="0">
      <selection activeCell="G44" sqref="G44"/>
    </sheetView>
  </sheetViews>
  <sheetFormatPr defaultRowHeight="15" x14ac:dyDescent="0.25"/>
  <cols>
    <col min="1" max="1" width="28.140625" customWidth="1"/>
    <col min="2" max="2" width="21.140625" customWidth="1"/>
    <col min="3" max="3" width="14.85546875" customWidth="1"/>
    <col min="4" max="4" width="15.7109375" bestFit="1" customWidth="1"/>
    <col min="5" max="6" width="15.7109375" customWidth="1"/>
    <col min="7" max="7" width="12.5703125" bestFit="1" customWidth="1"/>
    <col min="8" max="8" width="11.7109375" bestFit="1" customWidth="1"/>
    <col min="9" max="9" width="11.7109375" style="11" hidden="1" customWidth="1"/>
    <col min="10" max="10" width="13.42578125" bestFit="1" customWidth="1"/>
    <col min="11" max="11" width="13.42578125" style="11" hidden="1" customWidth="1"/>
    <col min="12" max="12" width="10.42578125" bestFit="1" customWidth="1"/>
    <col min="13" max="13" width="0" hidden="1" customWidth="1"/>
  </cols>
  <sheetData>
    <row r="1" spans="1:12" ht="15" customHeight="1" x14ac:dyDescent="0.25">
      <c r="A1" s="6" t="s">
        <v>0</v>
      </c>
      <c r="B1" s="1"/>
      <c r="C1" s="17" t="s">
        <v>1</v>
      </c>
      <c r="D1" s="18"/>
      <c r="E1" s="18"/>
      <c r="F1" s="18"/>
      <c r="G1" s="18"/>
      <c r="H1" s="7"/>
      <c r="I1" s="9"/>
      <c r="J1" s="7"/>
      <c r="K1" s="9"/>
    </row>
    <row r="2" spans="1:12" x14ac:dyDescent="0.25">
      <c r="A2" s="6" t="s">
        <v>2</v>
      </c>
      <c r="B2" s="1"/>
      <c r="C2" s="17"/>
      <c r="D2" s="18"/>
      <c r="E2" s="18"/>
      <c r="F2" s="18"/>
      <c r="G2" s="18"/>
      <c r="H2" s="7"/>
      <c r="I2" s="9"/>
      <c r="J2" s="7"/>
      <c r="K2" s="9"/>
    </row>
    <row r="3" spans="1:12" x14ac:dyDescent="0.25">
      <c r="A3" s="6" t="s">
        <v>3</v>
      </c>
      <c r="B3" s="1"/>
      <c r="C3" s="17"/>
      <c r="D3" s="18"/>
      <c r="E3" s="18"/>
      <c r="F3" s="18"/>
      <c r="G3" s="18"/>
      <c r="H3" s="6"/>
      <c r="I3" s="10"/>
      <c r="J3" s="6"/>
      <c r="K3" s="10"/>
    </row>
    <row r="4" spans="1:12" x14ac:dyDescent="0.25">
      <c r="A4" s="6" t="s">
        <v>5</v>
      </c>
      <c r="B4" s="1"/>
      <c r="C4" s="15" t="s">
        <v>4</v>
      </c>
      <c r="D4" s="16"/>
      <c r="E4" s="16"/>
      <c r="F4" s="16"/>
      <c r="G4" s="16"/>
    </row>
    <row r="5" spans="1:12" x14ac:dyDescent="0.25">
      <c r="A5" s="6"/>
      <c r="B5" s="6"/>
      <c r="C5" s="6"/>
      <c r="D5" s="6"/>
      <c r="E5" s="16" t="s">
        <v>32</v>
      </c>
      <c r="F5" s="16"/>
    </row>
    <row r="6" spans="1:12" x14ac:dyDescent="0.25">
      <c r="A6" s="6" t="s">
        <v>6</v>
      </c>
      <c r="B6" s="6" t="s">
        <v>7</v>
      </c>
      <c r="C6" s="6" t="s">
        <v>8</v>
      </c>
      <c r="D6" s="6" t="s">
        <v>9</v>
      </c>
      <c r="E6" s="6" t="s">
        <v>30</v>
      </c>
      <c r="F6" s="6" t="s">
        <v>31</v>
      </c>
      <c r="G6" s="14" t="s">
        <v>33</v>
      </c>
      <c r="H6" s="6" t="s">
        <v>34</v>
      </c>
      <c r="I6" s="10" t="s">
        <v>34</v>
      </c>
      <c r="J6" s="6" t="s">
        <v>35</v>
      </c>
      <c r="K6" s="10" t="s">
        <v>35</v>
      </c>
      <c r="L6" s="6" t="s">
        <v>36</v>
      </c>
    </row>
    <row r="7" spans="1:12" x14ac:dyDescent="0.25">
      <c r="A7" s="1"/>
      <c r="B7" s="1"/>
      <c r="C7" s="1"/>
      <c r="D7" s="1"/>
      <c r="E7" s="1"/>
      <c r="F7" s="1"/>
      <c r="G7" s="2">
        <f>IFERROR(VLOOKUP(B7,Sheet2!$A$2:$B$12,2,FALSE),0)</f>
        <v>0</v>
      </c>
      <c r="H7" s="11" t="str">
        <f>IF(E7&lt;&gt;"","6","0")</f>
        <v>0</v>
      </c>
      <c r="I7" s="11" t="str">
        <f>H7</f>
        <v>0</v>
      </c>
      <c r="J7" s="13" t="str">
        <f>IF(F7&lt;&gt;"","6","0")</f>
        <v>0</v>
      </c>
      <c r="K7" s="11" t="str">
        <f>J7</f>
        <v>0</v>
      </c>
      <c r="L7" s="8">
        <f>G7+I7+K7</f>
        <v>0</v>
      </c>
    </row>
    <row r="8" spans="1:12" x14ac:dyDescent="0.25">
      <c r="A8" s="1"/>
      <c r="B8" s="1"/>
      <c r="C8" s="1"/>
      <c r="D8" s="1"/>
      <c r="E8" s="1"/>
      <c r="F8" s="1"/>
      <c r="G8" s="2">
        <f>IFERROR(VLOOKUP(B8,Sheet2!$A$2:$B$12,2,FALSE),0)</f>
        <v>0</v>
      </c>
      <c r="H8" s="13" t="str">
        <f t="shared" ref="H8:H42" si="0">IF(E8&lt;&gt;"","6","0")</f>
        <v>0</v>
      </c>
      <c r="I8" s="11" t="str">
        <f t="shared" ref="I8:I42" si="1">H8</f>
        <v>0</v>
      </c>
      <c r="J8" s="13" t="str">
        <f t="shared" ref="J8:J42" si="2">IF(F8&lt;&gt;"","6","0")</f>
        <v>0</v>
      </c>
      <c r="K8" s="11" t="str">
        <f t="shared" ref="K8:K42" si="3">J8</f>
        <v>0</v>
      </c>
      <c r="L8" s="8">
        <f t="shared" ref="L8:L42" si="4">G8+I8+K8</f>
        <v>0</v>
      </c>
    </row>
    <row r="9" spans="1:12" x14ac:dyDescent="0.25">
      <c r="A9" s="1"/>
      <c r="B9" s="1"/>
      <c r="C9" s="1"/>
      <c r="D9" s="1"/>
      <c r="E9" s="1"/>
      <c r="F9" s="1"/>
      <c r="G9" s="2">
        <f>IFERROR(VLOOKUP(B9,Sheet2!$A$2:$B$12,2,FALSE),0)</f>
        <v>0</v>
      </c>
      <c r="H9" s="13" t="str">
        <f t="shared" si="0"/>
        <v>0</v>
      </c>
      <c r="I9" s="11" t="str">
        <f t="shared" si="1"/>
        <v>0</v>
      </c>
      <c r="J9" s="13" t="str">
        <f t="shared" si="2"/>
        <v>0</v>
      </c>
      <c r="K9" s="11" t="str">
        <f t="shared" si="3"/>
        <v>0</v>
      </c>
      <c r="L9" s="8">
        <f t="shared" si="4"/>
        <v>0</v>
      </c>
    </row>
    <row r="10" spans="1:12" x14ac:dyDescent="0.25">
      <c r="A10" s="1"/>
      <c r="B10" s="1"/>
      <c r="C10" s="1"/>
      <c r="D10" s="1"/>
      <c r="E10" s="1"/>
      <c r="F10" s="1"/>
      <c r="G10" s="2">
        <f>IFERROR(VLOOKUP(B10,Sheet2!$A$2:$B$12,2,FALSE),0)</f>
        <v>0</v>
      </c>
      <c r="H10" s="13" t="str">
        <f t="shared" si="0"/>
        <v>0</v>
      </c>
      <c r="I10" s="11" t="str">
        <f t="shared" si="1"/>
        <v>0</v>
      </c>
      <c r="J10" s="13" t="str">
        <f t="shared" si="2"/>
        <v>0</v>
      </c>
      <c r="K10" s="11" t="str">
        <f t="shared" si="3"/>
        <v>0</v>
      </c>
      <c r="L10" s="8">
        <f t="shared" si="4"/>
        <v>0</v>
      </c>
    </row>
    <row r="11" spans="1:12" x14ac:dyDescent="0.25">
      <c r="A11" s="1"/>
      <c r="B11" s="1"/>
      <c r="C11" s="1"/>
      <c r="D11" s="1"/>
      <c r="E11" s="1"/>
      <c r="F11" s="1"/>
      <c r="G11" s="2">
        <f>IFERROR(VLOOKUP(B11,Sheet2!$A$2:$B$12,2,FALSE),0)</f>
        <v>0</v>
      </c>
      <c r="H11" s="13" t="str">
        <f t="shared" si="0"/>
        <v>0</v>
      </c>
      <c r="I11" s="11" t="str">
        <f t="shared" si="1"/>
        <v>0</v>
      </c>
      <c r="J11" s="13" t="str">
        <f t="shared" si="2"/>
        <v>0</v>
      </c>
      <c r="K11" s="11" t="str">
        <f t="shared" si="3"/>
        <v>0</v>
      </c>
      <c r="L11" s="8">
        <f t="shared" si="4"/>
        <v>0</v>
      </c>
    </row>
    <row r="12" spans="1:12" x14ac:dyDescent="0.25">
      <c r="A12" s="1"/>
      <c r="B12" s="1"/>
      <c r="C12" s="1"/>
      <c r="D12" s="1"/>
      <c r="E12" s="1"/>
      <c r="F12" s="1"/>
      <c r="G12" s="2">
        <f>IFERROR(VLOOKUP(B12,Sheet2!$A$2:$B$12,2,FALSE),0)</f>
        <v>0</v>
      </c>
      <c r="H12" s="13" t="str">
        <f t="shared" si="0"/>
        <v>0</v>
      </c>
      <c r="I12" s="11" t="str">
        <f t="shared" si="1"/>
        <v>0</v>
      </c>
      <c r="J12" s="13" t="str">
        <f t="shared" si="2"/>
        <v>0</v>
      </c>
      <c r="K12" s="11" t="str">
        <f t="shared" si="3"/>
        <v>0</v>
      </c>
      <c r="L12" s="8">
        <f t="shared" si="4"/>
        <v>0</v>
      </c>
    </row>
    <row r="13" spans="1:12" x14ac:dyDescent="0.25">
      <c r="A13" s="1"/>
      <c r="B13" s="1"/>
      <c r="C13" s="1"/>
      <c r="D13" s="1"/>
      <c r="E13" s="1"/>
      <c r="F13" s="1"/>
      <c r="G13" s="2">
        <f>IFERROR(VLOOKUP(B13,Sheet2!$A$2:$B$12,2,FALSE),0)</f>
        <v>0</v>
      </c>
      <c r="H13" s="13" t="str">
        <f t="shared" si="0"/>
        <v>0</v>
      </c>
      <c r="I13" s="11" t="str">
        <f t="shared" si="1"/>
        <v>0</v>
      </c>
      <c r="J13" s="13" t="str">
        <f t="shared" si="2"/>
        <v>0</v>
      </c>
      <c r="K13" s="11" t="str">
        <f t="shared" si="3"/>
        <v>0</v>
      </c>
      <c r="L13" s="8">
        <f t="shared" si="4"/>
        <v>0</v>
      </c>
    </row>
    <row r="14" spans="1:12" x14ac:dyDescent="0.25">
      <c r="A14" s="1"/>
      <c r="B14" s="1"/>
      <c r="C14" s="1"/>
      <c r="D14" s="1"/>
      <c r="E14" s="1"/>
      <c r="F14" s="1"/>
      <c r="G14" s="2">
        <f>IFERROR(VLOOKUP(B14,Sheet2!$A$2:$B$12,2,FALSE),0)</f>
        <v>0</v>
      </c>
      <c r="H14" s="13" t="str">
        <f t="shared" si="0"/>
        <v>0</v>
      </c>
      <c r="I14" s="11" t="str">
        <f t="shared" si="1"/>
        <v>0</v>
      </c>
      <c r="J14" s="13" t="str">
        <f t="shared" si="2"/>
        <v>0</v>
      </c>
      <c r="K14" s="11" t="str">
        <f t="shared" si="3"/>
        <v>0</v>
      </c>
      <c r="L14" s="8">
        <f t="shared" si="4"/>
        <v>0</v>
      </c>
    </row>
    <row r="15" spans="1:12" x14ac:dyDescent="0.25">
      <c r="A15" s="1"/>
      <c r="B15" s="1"/>
      <c r="C15" s="1"/>
      <c r="D15" s="1"/>
      <c r="E15" s="1"/>
      <c r="F15" s="1"/>
      <c r="G15" s="2">
        <f>IFERROR(VLOOKUP(B15,Sheet2!$A$2:$B$12,2,FALSE),0)</f>
        <v>0</v>
      </c>
      <c r="H15" s="13" t="str">
        <f t="shared" si="0"/>
        <v>0</v>
      </c>
      <c r="I15" s="11" t="str">
        <f t="shared" si="1"/>
        <v>0</v>
      </c>
      <c r="J15" s="13" t="str">
        <f t="shared" si="2"/>
        <v>0</v>
      </c>
      <c r="K15" s="11" t="str">
        <f t="shared" si="3"/>
        <v>0</v>
      </c>
      <c r="L15" s="8">
        <f t="shared" si="4"/>
        <v>0</v>
      </c>
    </row>
    <row r="16" spans="1:12" x14ac:dyDescent="0.25">
      <c r="A16" s="1"/>
      <c r="B16" s="1"/>
      <c r="C16" s="1"/>
      <c r="D16" s="1"/>
      <c r="E16" s="1"/>
      <c r="F16" s="1"/>
      <c r="G16" s="2">
        <f>IFERROR(VLOOKUP(B16,Sheet2!$A$2:$B$12,2,FALSE),0)</f>
        <v>0</v>
      </c>
      <c r="H16" s="13" t="str">
        <f t="shared" si="0"/>
        <v>0</v>
      </c>
      <c r="I16" s="11" t="str">
        <f t="shared" si="1"/>
        <v>0</v>
      </c>
      <c r="J16" s="13" t="str">
        <f t="shared" si="2"/>
        <v>0</v>
      </c>
      <c r="K16" s="11" t="str">
        <f t="shared" si="3"/>
        <v>0</v>
      </c>
      <c r="L16" s="8">
        <f t="shared" si="4"/>
        <v>0</v>
      </c>
    </row>
    <row r="17" spans="1:12" x14ac:dyDescent="0.25">
      <c r="A17" s="1"/>
      <c r="B17" s="1"/>
      <c r="C17" s="1"/>
      <c r="D17" s="1"/>
      <c r="E17" s="1"/>
      <c r="F17" s="1"/>
      <c r="G17" s="2">
        <f>IFERROR(VLOOKUP(B17,Sheet2!$A$2:$B$12,2,FALSE),0)</f>
        <v>0</v>
      </c>
      <c r="H17" s="13" t="str">
        <f t="shared" si="0"/>
        <v>0</v>
      </c>
      <c r="I17" s="11" t="str">
        <f t="shared" si="1"/>
        <v>0</v>
      </c>
      <c r="J17" s="13" t="str">
        <f t="shared" si="2"/>
        <v>0</v>
      </c>
      <c r="K17" s="11" t="str">
        <f t="shared" si="3"/>
        <v>0</v>
      </c>
      <c r="L17" s="8">
        <f t="shared" si="4"/>
        <v>0</v>
      </c>
    </row>
    <row r="18" spans="1:12" x14ac:dyDescent="0.25">
      <c r="A18" s="1"/>
      <c r="B18" s="1"/>
      <c r="C18" s="1"/>
      <c r="D18" s="1"/>
      <c r="E18" s="1"/>
      <c r="F18" s="1"/>
      <c r="G18" s="2">
        <f>IFERROR(VLOOKUP(B18,Sheet2!$A$2:$B$12,2,FALSE),0)</f>
        <v>0</v>
      </c>
      <c r="H18" s="13" t="str">
        <f t="shared" si="0"/>
        <v>0</v>
      </c>
      <c r="I18" s="11" t="str">
        <f t="shared" si="1"/>
        <v>0</v>
      </c>
      <c r="J18" s="13" t="str">
        <f t="shared" si="2"/>
        <v>0</v>
      </c>
      <c r="K18" s="11" t="str">
        <f t="shared" si="3"/>
        <v>0</v>
      </c>
      <c r="L18" s="8">
        <f t="shared" si="4"/>
        <v>0</v>
      </c>
    </row>
    <row r="19" spans="1:12" x14ac:dyDescent="0.25">
      <c r="A19" s="1"/>
      <c r="B19" s="1"/>
      <c r="C19" s="1"/>
      <c r="D19" s="1"/>
      <c r="E19" s="1"/>
      <c r="F19" s="1"/>
      <c r="G19" s="2">
        <f>IFERROR(VLOOKUP(B19,Sheet2!$A$2:$B$12,2,FALSE),0)</f>
        <v>0</v>
      </c>
      <c r="H19" s="13" t="str">
        <f t="shared" si="0"/>
        <v>0</v>
      </c>
      <c r="I19" s="11" t="str">
        <f t="shared" si="1"/>
        <v>0</v>
      </c>
      <c r="J19" s="13" t="str">
        <f t="shared" si="2"/>
        <v>0</v>
      </c>
      <c r="K19" s="11" t="str">
        <f t="shared" si="3"/>
        <v>0</v>
      </c>
      <c r="L19" s="8">
        <f t="shared" si="4"/>
        <v>0</v>
      </c>
    </row>
    <row r="20" spans="1:12" x14ac:dyDescent="0.25">
      <c r="A20" s="1"/>
      <c r="B20" s="1"/>
      <c r="C20" s="1"/>
      <c r="D20" s="1"/>
      <c r="E20" s="1"/>
      <c r="F20" s="1"/>
      <c r="G20" s="2">
        <f>IFERROR(VLOOKUP(B20,Sheet2!$A$2:$B$12,2,FALSE),0)</f>
        <v>0</v>
      </c>
      <c r="H20" s="13" t="str">
        <f t="shared" si="0"/>
        <v>0</v>
      </c>
      <c r="I20" s="11" t="str">
        <f t="shared" si="1"/>
        <v>0</v>
      </c>
      <c r="J20" s="13" t="str">
        <f t="shared" si="2"/>
        <v>0</v>
      </c>
      <c r="K20" s="11" t="str">
        <f t="shared" si="3"/>
        <v>0</v>
      </c>
      <c r="L20" s="8">
        <f t="shared" si="4"/>
        <v>0</v>
      </c>
    </row>
    <row r="21" spans="1:12" x14ac:dyDescent="0.25">
      <c r="A21" s="1"/>
      <c r="B21" s="1"/>
      <c r="C21" s="1"/>
      <c r="D21" s="1"/>
      <c r="E21" s="1"/>
      <c r="F21" s="1"/>
      <c r="G21" s="2">
        <f>IFERROR(VLOOKUP(B21,Sheet2!$A$2:$B$12,2,FALSE),0)</f>
        <v>0</v>
      </c>
      <c r="H21" s="13" t="str">
        <f t="shared" si="0"/>
        <v>0</v>
      </c>
      <c r="I21" s="11" t="str">
        <f t="shared" si="1"/>
        <v>0</v>
      </c>
      <c r="J21" s="13" t="str">
        <f t="shared" si="2"/>
        <v>0</v>
      </c>
      <c r="K21" s="11" t="str">
        <f t="shared" si="3"/>
        <v>0</v>
      </c>
      <c r="L21" s="8">
        <f t="shared" si="4"/>
        <v>0</v>
      </c>
    </row>
    <row r="22" spans="1:12" x14ac:dyDescent="0.25">
      <c r="A22" s="1"/>
      <c r="B22" s="1"/>
      <c r="C22" s="1"/>
      <c r="D22" s="1"/>
      <c r="E22" s="1"/>
      <c r="F22" s="1"/>
      <c r="G22" s="2">
        <f>IFERROR(VLOOKUP(B22,Sheet2!$A$2:$B$12,2,FALSE),0)</f>
        <v>0</v>
      </c>
      <c r="H22" s="13" t="str">
        <f t="shared" si="0"/>
        <v>0</v>
      </c>
      <c r="I22" s="11" t="str">
        <f t="shared" si="1"/>
        <v>0</v>
      </c>
      <c r="J22" s="13" t="str">
        <f t="shared" si="2"/>
        <v>0</v>
      </c>
      <c r="K22" s="11" t="str">
        <f t="shared" si="3"/>
        <v>0</v>
      </c>
      <c r="L22" s="8">
        <f t="shared" si="4"/>
        <v>0</v>
      </c>
    </row>
    <row r="23" spans="1:12" x14ac:dyDescent="0.25">
      <c r="A23" s="1"/>
      <c r="B23" s="1"/>
      <c r="C23" s="1"/>
      <c r="D23" s="1"/>
      <c r="E23" s="1"/>
      <c r="F23" s="1"/>
      <c r="G23" s="2">
        <f>IFERROR(VLOOKUP(B23,Sheet2!$A$2:$B$12,2,FALSE),0)</f>
        <v>0</v>
      </c>
      <c r="H23" s="13" t="str">
        <f t="shared" si="0"/>
        <v>0</v>
      </c>
      <c r="I23" s="11" t="str">
        <f t="shared" si="1"/>
        <v>0</v>
      </c>
      <c r="J23" s="13" t="str">
        <f t="shared" si="2"/>
        <v>0</v>
      </c>
      <c r="K23" s="11" t="str">
        <f t="shared" si="3"/>
        <v>0</v>
      </c>
      <c r="L23" s="8">
        <f t="shared" si="4"/>
        <v>0</v>
      </c>
    </row>
    <row r="24" spans="1:12" x14ac:dyDescent="0.25">
      <c r="A24" s="1"/>
      <c r="B24" s="1"/>
      <c r="C24" s="1"/>
      <c r="D24" s="1"/>
      <c r="E24" s="1"/>
      <c r="F24" s="1"/>
      <c r="G24" s="2">
        <f>IFERROR(VLOOKUP(B24,Sheet2!$A$2:$B$12,2,FALSE),0)</f>
        <v>0</v>
      </c>
      <c r="H24" s="13" t="str">
        <f t="shared" si="0"/>
        <v>0</v>
      </c>
      <c r="I24" s="11" t="str">
        <f t="shared" si="1"/>
        <v>0</v>
      </c>
      <c r="J24" s="13" t="str">
        <f t="shared" si="2"/>
        <v>0</v>
      </c>
      <c r="K24" s="11" t="str">
        <f t="shared" si="3"/>
        <v>0</v>
      </c>
      <c r="L24" s="8">
        <f t="shared" si="4"/>
        <v>0</v>
      </c>
    </row>
    <row r="25" spans="1:12" x14ac:dyDescent="0.25">
      <c r="A25" s="1"/>
      <c r="B25" s="1"/>
      <c r="C25" s="1"/>
      <c r="D25" s="1"/>
      <c r="E25" s="1"/>
      <c r="F25" s="1"/>
      <c r="G25" s="2">
        <f>IFERROR(VLOOKUP(B25,Sheet2!$A$2:$B$12,2,FALSE),0)</f>
        <v>0</v>
      </c>
      <c r="H25" s="13" t="str">
        <f t="shared" si="0"/>
        <v>0</v>
      </c>
      <c r="I25" s="11" t="str">
        <f t="shared" si="1"/>
        <v>0</v>
      </c>
      <c r="J25" s="13" t="str">
        <f t="shared" si="2"/>
        <v>0</v>
      </c>
      <c r="K25" s="11" t="str">
        <f t="shared" si="3"/>
        <v>0</v>
      </c>
      <c r="L25" s="8">
        <f t="shared" si="4"/>
        <v>0</v>
      </c>
    </row>
    <row r="26" spans="1:12" x14ac:dyDescent="0.25">
      <c r="A26" s="1"/>
      <c r="B26" s="1"/>
      <c r="C26" s="1"/>
      <c r="D26" s="1"/>
      <c r="E26" s="1"/>
      <c r="F26" s="1"/>
      <c r="G26" s="2">
        <f>IFERROR(VLOOKUP(B26,Sheet2!$A$2:$B$12,2,FALSE),0)</f>
        <v>0</v>
      </c>
      <c r="H26" s="13" t="str">
        <f t="shared" si="0"/>
        <v>0</v>
      </c>
      <c r="I26" s="11" t="str">
        <f t="shared" si="1"/>
        <v>0</v>
      </c>
      <c r="J26" s="13" t="str">
        <f t="shared" si="2"/>
        <v>0</v>
      </c>
      <c r="K26" s="11" t="str">
        <f t="shared" si="3"/>
        <v>0</v>
      </c>
      <c r="L26" s="8">
        <f t="shared" si="4"/>
        <v>0</v>
      </c>
    </row>
    <row r="27" spans="1:12" x14ac:dyDescent="0.25">
      <c r="A27" s="1"/>
      <c r="B27" s="1"/>
      <c r="C27" s="1"/>
      <c r="D27" s="1"/>
      <c r="E27" s="1"/>
      <c r="F27" s="1"/>
      <c r="G27" s="2">
        <f>IFERROR(VLOOKUP(B27,Sheet2!$A$2:$B$12,2,FALSE),0)</f>
        <v>0</v>
      </c>
      <c r="H27" s="13" t="str">
        <f t="shared" si="0"/>
        <v>0</v>
      </c>
      <c r="I27" s="11" t="str">
        <f t="shared" si="1"/>
        <v>0</v>
      </c>
      <c r="J27" s="13" t="str">
        <f t="shared" si="2"/>
        <v>0</v>
      </c>
      <c r="K27" s="11" t="str">
        <f t="shared" si="3"/>
        <v>0</v>
      </c>
      <c r="L27" s="8">
        <f t="shared" si="4"/>
        <v>0</v>
      </c>
    </row>
    <row r="28" spans="1:12" x14ac:dyDescent="0.25">
      <c r="A28" s="1"/>
      <c r="B28" s="1"/>
      <c r="C28" s="1"/>
      <c r="D28" s="1"/>
      <c r="E28" s="1"/>
      <c r="F28" s="1"/>
      <c r="G28" s="2">
        <f>IFERROR(VLOOKUP(B28,Sheet2!$A$2:$B$12,2,FALSE),0)</f>
        <v>0</v>
      </c>
      <c r="H28" s="13" t="str">
        <f t="shared" si="0"/>
        <v>0</v>
      </c>
      <c r="I28" s="11" t="str">
        <f t="shared" si="1"/>
        <v>0</v>
      </c>
      <c r="J28" s="13" t="str">
        <f t="shared" si="2"/>
        <v>0</v>
      </c>
      <c r="K28" s="11" t="str">
        <f t="shared" si="3"/>
        <v>0</v>
      </c>
      <c r="L28" s="8">
        <f t="shared" si="4"/>
        <v>0</v>
      </c>
    </row>
    <row r="29" spans="1:12" x14ac:dyDescent="0.25">
      <c r="A29" s="1"/>
      <c r="B29" s="1"/>
      <c r="C29" s="1"/>
      <c r="D29" s="1"/>
      <c r="E29" s="1"/>
      <c r="F29" s="1"/>
      <c r="G29" s="2">
        <f>IFERROR(VLOOKUP(B29,Sheet2!$A$2:$B$12,2,FALSE),0)</f>
        <v>0</v>
      </c>
      <c r="H29" s="13" t="str">
        <f t="shared" si="0"/>
        <v>0</v>
      </c>
      <c r="I29" s="11" t="str">
        <f t="shared" si="1"/>
        <v>0</v>
      </c>
      <c r="J29" s="13" t="str">
        <f t="shared" si="2"/>
        <v>0</v>
      </c>
      <c r="K29" s="11" t="str">
        <f t="shared" si="3"/>
        <v>0</v>
      </c>
      <c r="L29" s="8">
        <f t="shared" si="4"/>
        <v>0</v>
      </c>
    </row>
    <row r="30" spans="1:12" x14ac:dyDescent="0.25">
      <c r="A30" s="1"/>
      <c r="B30" s="1"/>
      <c r="C30" s="1"/>
      <c r="D30" s="1"/>
      <c r="E30" s="1"/>
      <c r="F30" s="1"/>
      <c r="G30" s="2">
        <f>IFERROR(VLOOKUP(B30,Sheet2!$A$2:$B$12,2,FALSE),0)</f>
        <v>0</v>
      </c>
      <c r="H30" s="13" t="str">
        <f t="shared" si="0"/>
        <v>0</v>
      </c>
      <c r="I30" s="11" t="str">
        <f t="shared" si="1"/>
        <v>0</v>
      </c>
      <c r="J30" s="13" t="str">
        <f t="shared" si="2"/>
        <v>0</v>
      </c>
      <c r="K30" s="11" t="str">
        <f t="shared" si="3"/>
        <v>0</v>
      </c>
      <c r="L30" s="8">
        <f t="shared" si="4"/>
        <v>0</v>
      </c>
    </row>
    <row r="31" spans="1:12" x14ac:dyDescent="0.25">
      <c r="A31" s="1"/>
      <c r="B31" s="1"/>
      <c r="C31" s="1"/>
      <c r="D31" s="1"/>
      <c r="E31" s="1"/>
      <c r="F31" s="1"/>
      <c r="G31" s="2">
        <f>IFERROR(VLOOKUP(B31,Sheet2!$A$2:$B$12,2,FALSE),0)</f>
        <v>0</v>
      </c>
      <c r="H31" s="13" t="str">
        <f t="shared" si="0"/>
        <v>0</v>
      </c>
      <c r="I31" s="11" t="str">
        <f t="shared" si="1"/>
        <v>0</v>
      </c>
      <c r="J31" s="13" t="str">
        <f t="shared" si="2"/>
        <v>0</v>
      </c>
      <c r="K31" s="11" t="str">
        <f t="shared" si="3"/>
        <v>0</v>
      </c>
      <c r="L31" s="8">
        <f t="shared" si="4"/>
        <v>0</v>
      </c>
    </row>
    <row r="32" spans="1:12" x14ac:dyDescent="0.25">
      <c r="A32" s="1"/>
      <c r="B32" s="1"/>
      <c r="C32" s="1"/>
      <c r="D32" s="1"/>
      <c r="E32" s="1"/>
      <c r="F32" s="1"/>
      <c r="G32" s="2">
        <f>IFERROR(VLOOKUP(B32,Sheet2!$A$2:$B$12,2,FALSE),0)</f>
        <v>0</v>
      </c>
      <c r="H32" s="13" t="str">
        <f t="shared" si="0"/>
        <v>0</v>
      </c>
      <c r="I32" s="11" t="str">
        <f t="shared" si="1"/>
        <v>0</v>
      </c>
      <c r="J32" s="13" t="str">
        <f t="shared" si="2"/>
        <v>0</v>
      </c>
      <c r="K32" s="11" t="str">
        <f t="shared" si="3"/>
        <v>0</v>
      </c>
      <c r="L32" s="8">
        <f t="shared" si="4"/>
        <v>0</v>
      </c>
    </row>
    <row r="33" spans="1:13" x14ac:dyDescent="0.25">
      <c r="A33" s="1"/>
      <c r="B33" s="1"/>
      <c r="C33" s="1"/>
      <c r="D33" s="1"/>
      <c r="E33" s="1"/>
      <c r="F33" s="1"/>
      <c r="G33" s="2">
        <f>IFERROR(VLOOKUP(B33,Sheet2!$A$2:$B$12,2,FALSE),0)</f>
        <v>0</v>
      </c>
      <c r="H33" s="13" t="str">
        <f t="shared" si="0"/>
        <v>0</v>
      </c>
      <c r="I33" s="11" t="str">
        <f t="shared" si="1"/>
        <v>0</v>
      </c>
      <c r="J33" s="13" t="str">
        <f t="shared" si="2"/>
        <v>0</v>
      </c>
      <c r="K33" s="11" t="str">
        <f t="shared" si="3"/>
        <v>0</v>
      </c>
      <c r="L33" s="8">
        <f t="shared" si="4"/>
        <v>0</v>
      </c>
    </row>
    <row r="34" spans="1:13" x14ac:dyDescent="0.25">
      <c r="A34" s="1"/>
      <c r="B34" s="1"/>
      <c r="C34" s="1"/>
      <c r="D34" s="1"/>
      <c r="E34" s="1"/>
      <c r="F34" s="1"/>
      <c r="G34" s="2">
        <f>IFERROR(VLOOKUP(B34,Sheet2!$A$2:$B$12,2,FALSE),0)</f>
        <v>0</v>
      </c>
      <c r="H34" s="13" t="str">
        <f t="shared" si="0"/>
        <v>0</v>
      </c>
      <c r="I34" s="11" t="str">
        <f t="shared" si="1"/>
        <v>0</v>
      </c>
      <c r="J34" s="13" t="str">
        <f t="shared" si="2"/>
        <v>0</v>
      </c>
      <c r="K34" s="11" t="str">
        <f t="shared" si="3"/>
        <v>0</v>
      </c>
      <c r="L34" s="8">
        <f t="shared" si="4"/>
        <v>0</v>
      </c>
    </row>
    <row r="35" spans="1:13" x14ac:dyDescent="0.25">
      <c r="A35" s="1"/>
      <c r="B35" s="1"/>
      <c r="C35" s="1"/>
      <c r="D35" s="1"/>
      <c r="E35" s="1"/>
      <c r="F35" s="1"/>
      <c r="G35" s="2">
        <f>IFERROR(VLOOKUP(B35,Sheet2!$A$2:$B$12,2,FALSE),0)</f>
        <v>0</v>
      </c>
      <c r="H35" s="13" t="str">
        <f t="shared" si="0"/>
        <v>0</v>
      </c>
      <c r="I35" s="11" t="str">
        <f t="shared" si="1"/>
        <v>0</v>
      </c>
      <c r="J35" s="13" t="str">
        <f t="shared" si="2"/>
        <v>0</v>
      </c>
      <c r="K35" s="11" t="str">
        <f t="shared" si="3"/>
        <v>0</v>
      </c>
      <c r="L35" s="8">
        <f t="shared" si="4"/>
        <v>0</v>
      </c>
    </row>
    <row r="36" spans="1:13" x14ac:dyDescent="0.25">
      <c r="A36" s="1"/>
      <c r="B36" s="1"/>
      <c r="C36" s="1"/>
      <c r="D36" s="1"/>
      <c r="E36" s="1"/>
      <c r="F36" s="1"/>
      <c r="G36" s="2">
        <f>IFERROR(VLOOKUP(B36,Sheet2!$A$2:$B$12,2,FALSE),0)</f>
        <v>0</v>
      </c>
      <c r="H36" s="13" t="str">
        <f t="shared" si="0"/>
        <v>0</v>
      </c>
      <c r="I36" s="11" t="str">
        <f t="shared" si="1"/>
        <v>0</v>
      </c>
      <c r="J36" s="13" t="str">
        <f t="shared" si="2"/>
        <v>0</v>
      </c>
      <c r="K36" s="11" t="str">
        <f t="shared" si="3"/>
        <v>0</v>
      </c>
      <c r="L36" s="8">
        <f t="shared" si="4"/>
        <v>0</v>
      </c>
    </row>
    <row r="37" spans="1:13" x14ac:dyDescent="0.25">
      <c r="A37" s="1"/>
      <c r="B37" s="1"/>
      <c r="C37" s="1"/>
      <c r="D37" s="1"/>
      <c r="E37" s="1"/>
      <c r="F37" s="1"/>
      <c r="G37" s="2">
        <f>IFERROR(VLOOKUP(B37,Sheet2!$A$2:$B$12,2,FALSE),0)</f>
        <v>0</v>
      </c>
      <c r="H37" s="13" t="str">
        <f t="shared" si="0"/>
        <v>0</v>
      </c>
      <c r="I37" s="11" t="str">
        <f t="shared" si="1"/>
        <v>0</v>
      </c>
      <c r="J37" s="13" t="str">
        <f t="shared" si="2"/>
        <v>0</v>
      </c>
      <c r="K37" s="11" t="str">
        <f t="shared" si="3"/>
        <v>0</v>
      </c>
      <c r="L37" s="8">
        <f t="shared" si="4"/>
        <v>0</v>
      </c>
    </row>
    <row r="38" spans="1:13" x14ac:dyDescent="0.25">
      <c r="A38" s="1"/>
      <c r="B38" s="1"/>
      <c r="C38" s="1"/>
      <c r="D38" s="1"/>
      <c r="E38" s="1"/>
      <c r="F38" s="1"/>
      <c r="G38" s="2">
        <f>IFERROR(VLOOKUP(B38,Sheet2!$A$2:$B$12,2,FALSE),0)</f>
        <v>0</v>
      </c>
      <c r="H38" s="13" t="str">
        <f t="shared" si="0"/>
        <v>0</v>
      </c>
      <c r="I38" s="11" t="str">
        <f t="shared" si="1"/>
        <v>0</v>
      </c>
      <c r="J38" s="13" t="str">
        <f t="shared" si="2"/>
        <v>0</v>
      </c>
      <c r="K38" s="11" t="str">
        <f t="shared" si="3"/>
        <v>0</v>
      </c>
      <c r="L38" s="8">
        <f t="shared" si="4"/>
        <v>0</v>
      </c>
    </row>
    <row r="39" spans="1:13" x14ac:dyDescent="0.25">
      <c r="A39" s="1"/>
      <c r="B39" s="1"/>
      <c r="C39" s="1"/>
      <c r="D39" s="1"/>
      <c r="E39" s="1"/>
      <c r="F39" s="1"/>
      <c r="G39" s="2">
        <f>IFERROR(VLOOKUP(B39,Sheet2!$A$2:$B$12,2,FALSE),0)</f>
        <v>0</v>
      </c>
      <c r="H39" s="13" t="str">
        <f t="shared" si="0"/>
        <v>0</v>
      </c>
      <c r="I39" s="11" t="str">
        <f t="shared" si="1"/>
        <v>0</v>
      </c>
      <c r="J39" s="13" t="str">
        <f t="shared" si="2"/>
        <v>0</v>
      </c>
      <c r="K39" s="11" t="str">
        <f t="shared" si="3"/>
        <v>0</v>
      </c>
      <c r="L39" s="8">
        <f t="shared" si="4"/>
        <v>0</v>
      </c>
    </row>
    <row r="40" spans="1:13" x14ac:dyDescent="0.25">
      <c r="A40" s="1"/>
      <c r="B40" s="1"/>
      <c r="C40" s="1"/>
      <c r="D40" s="1"/>
      <c r="E40" s="1"/>
      <c r="F40" s="1"/>
      <c r="G40" s="2">
        <f>IFERROR(VLOOKUP(B40,Sheet2!$A$2:$B$12,2,FALSE),0)</f>
        <v>0</v>
      </c>
      <c r="H40" s="13" t="str">
        <f t="shared" si="0"/>
        <v>0</v>
      </c>
      <c r="I40" s="11" t="str">
        <f t="shared" si="1"/>
        <v>0</v>
      </c>
      <c r="J40" s="13" t="str">
        <f t="shared" si="2"/>
        <v>0</v>
      </c>
      <c r="K40" s="11" t="str">
        <f t="shared" si="3"/>
        <v>0</v>
      </c>
      <c r="L40" s="8">
        <f t="shared" si="4"/>
        <v>0</v>
      </c>
    </row>
    <row r="41" spans="1:13" x14ac:dyDescent="0.25">
      <c r="A41" s="1"/>
      <c r="B41" s="1"/>
      <c r="C41" s="1"/>
      <c r="D41" s="1"/>
      <c r="E41" s="1"/>
      <c r="F41" s="1"/>
      <c r="G41" s="2">
        <f>IFERROR(VLOOKUP(B41,Sheet2!$A$2:$B$12,2,FALSE),0)</f>
        <v>0</v>
      </c>
      <c r="H41" s="13" t="str">
        <f t="shared" si="0"/>
        <v>0</v>
      </c>
      <c r="I41" s="11" t="str">
        <f t="shared" si="1"/>
        <v>0</v>
      </c>
      <c r="J41" s="13" t="str">
        <f t="shared" si="2"/>
        <v>0</v>
      </c>
      <c r="K41" s="11" t="str">
        <f t="shared" si="3"/>
        <v>0</v>
      </c>
      <c r="L41" s="8">
        <f t="shared" si="4"/>
        <v>0</v>
      </c>
    </row>
    <row r="42" spans="1:13" x14ac:dyDescent="0.25">
      <c r="A42" s="1"/>
      <c r="B42" s="1"/>
      <c r="C42" s="1"/>
      <c r="D42" s="1"/>
      <c r="E42" s="1"/>
      <c r="F42" s="1"/>
      <c r="G42" s="2">
        <f>IFERROR(VLOOKUP(B42,Sheet2!$A$2:$B$12,2,FALSE),0)</f>
        <v>0</v>
      </c>
      <c r="H42" s="13" t="str">
        <f t="shared" si="0"/>
        <v>0</v>
      </c>
      <c r="I42" s="11" t="str">
        <f t="shared" si="1"/>
        <v>0</v>
      </c>
      <c r="J42" s="13" t="str">
        <f t="shared" si="2"/>
        <v>0</v>
      </c>
      <c r="K42" s="11" t="str">
        <f t="shared" si="3"/>
        <v>0</v>
      </c>
      <c r="L42" s="8">
        <f t="shared" si="4"/>
        <v>0</v>
      </c>
    </row>
    <row r="43" spans="1:13" x14ac:dyDescent="0.25">
      <c r="M43" s="3"/>
    </row>
    <row r="44" spans="1:13" x14ac:dyDescent="0.25">
      <c r="D44" s="4" t="s">
        <v>10</v>
      </c>
      <c r="E44" s="4"/>
      <c r="F44" s="4"/>
      <c r="G44" s="5"/>
      <c r="H44" s="4"/>
      <c r="I44" s="12"/>
      <c r="J44" s="4"/>
      <c r="K44" s="11" t="e">
        <f>SUM(#REF!)</f>
        <v>#REF!</v>
      </c>
      <c r="L44" s="8">
        <f>SUM(L7:L43)</f>
        <v>0</v>
      </c>
    </row>
  </sheetData>
  <mergeCells count="3">
    <mergeCell ref="C4:G4"/>
    <mergeCell ref="C1:G3"/>
    <mergeCell ref="E5:F5"/>
  </mergeCells>
  <pageMargins left="0.7" right="0.7" top="0.75" bottom="0.75" header="0.3" footer="0.3"/>
  <pageSetup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4058915-5110-4C2D-BAA7-D1BA8A1011F3}">
          <x14:formula1>
            <xm:f>Sheet2!$A$2:$A$12</xm:f>
          </x14:formula1>
          <xm:sqref>B7:B42</xm:sqref>
        </x14:dataValidation>
        <x14:dataValidation type="list" allowBlank="1" showInputMessage="1" showErrorMessage="1" xr:uid="{F8B77BF5-C525-45D7-9DD2-B2590B327E41}">
          <x14:formula1>
            <xm:f>Sheet2!$C$2:$C$4</xm:f>
          </x14:formula1>
          <xm:sqref>C7:C42</xm:sqref>
        </x14:dataValidation>
        <x14:dataValidation type="list" allowBlank="1" showInputMessage="1" showErrorMessage="1" xr:uid="{6413EA59-05EB-449B-9AF0-FA9EBA836198}">
          <x14:formula1>
            <xm:f>Sheet2!$D$2:$D$5</xm:f>
          </x14:formula1>
          <xm:sqref>D7:D42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878F7-24BC-4276-8E21-91D48823A14A}">
  <dimension ref="A1:D12"/>
  <sheetViews>
    <sheetView workbookViewId="0">
      <selection activeCell="E1" sqref="E1:F1"/>
    </sheetView>
  </sheetViews>
  <sheetFormatPr defaultRowHeight="15" x14ac:dyDescent="0.25"/>
  <cols>
    <col min="3" max="3" width="10.5703125" bestFit="1" customWidth="1"/>
  </cols>
  <sheetData>
    <row r="1" spans="1:4" x14ac:dyDescent="0.25">
      <c r="A1" t="s">
        <v>7</v>
      </c>
      <c r="B1" t="s">
        <v>11</v>
      </c>
      <c r="C1" t="s">
        <v>8</v>
      </c>
      <c r="D1" t="s">
        <v>9</v>
      </c>
    </row>
    <row r="2" spans="1:4" x14ac:dyDescent="0.25">
      <c r="A2" t="s">
        <v>12</v>
      </c>
      <c r="B2">
        <v>47</v>
      </c>
      <c r="C2" t="s">
        <v>29</v>
      </c>
      <c r="D2" t="s">
        <v>13</v>
      </c>
    </row>
    <row r="3" spans="1:4" x14ac:dyDescent="0.25">
      <c r="A3" t="s">
        <v>14</v>
      </c>
      <c r="B3">
        <v>47</v>
      </c>
      <c r="C3" t="s">
        <v>27</v>
      </c>
      <c r="D3" t="s">
        <v>15</v>
      </c>
    </row>
    <row r="4" spans="1:4" x14ac:dyDescent="0.25">
      <c r="A4" t="s">
        <v>16</v>
      </c>
      <c r="B4">
        <v>47</v>
      </c>
      <c r="C4" t="s">
        <v>28</v>
      </c>
      <c r="D4" t="s">
        <v>17</v>
      </c>
    </row>
    <row r="5" spans="1:4" x14ac:dyDescent="0.25">
      <c r="A5" t="s">
        <v>18</v>
      </c>
      <c r="B5">
        <v>47</v>
      </c>
      <c r="D5" t="s">
        <v>19</v>
      </c>
    </row>
    <row r="6" spans="1:4" x14ac:dyDescent="0.25">
      <c r="A6" t="s">
        <v>20</v>
      </c>
      <c r="B6">
        <v>47</v>
      </c>
    </row>
    <row r="7" spans="1:4" x14ac:dyDescent="0.25">
      <c r="A7" t="s">
        <v>21</v>
      </c>
      <c r="B7">
        <v>47</v>
      </c>
    </row>
    <row r="8" spans="1:4" x14ac:dyDescent="0.25">
      <c r="A8" t="s">
        <v>22</v>
      </c>
      <c r="B8">
        <v>47</v>
      </c>
    </row>
    <row r="9" spans="1:4" x14ac:dyDescent="0.25">
      <c r="A9" t="s">
        <v>23</v>
      </c>
      <c r="B9">
        <v>47</v>
      </c>
    </row>
    <row r="10" spans="1:4" x14ac:dyDescent="0.25">
      <c r="A10" t="s">
        <v>24</v>
      </c>
      <c r="B10">
        <v>50</v>
      </c>
    </row>
    <row r="11" spans="1:4" x14ac:dyDescent="0.25">
      <c r="A11" t="s">
        <v>25</v>
      </c>
      <c r="B11">
        <v>50</v>
      </c>
    </row>
    <row r="12" spans="1:4" x14ac:dyDescent="0.25">
      <c r="A12" t="s">
        <v>26</v>
      </c>
      <c r="B12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Keith Sinclair</dc:creator>
  <cp:keywords/>
  <dc:description/>
  <cp:lastModifiedBy>Keith Sinclair</cp:lastModifiedBy>
  <cp:revision/>
  <dcterms:created xsi:type="dcterms:W3CDTF">2025-02-23T00:40:00Z</dcterms:created>
  <dcterms:modified xsi:type="dcterms:W3CDTF">2025-03-10T23:09:35Z</dcterms:modified>
  <cp:category/>
  <cp:contentStatus/>
</cp:coreProperties>
</file>