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Team Financial Spreadsheet" sheetId="2" r:id="rId5"/>
  </sheets>
  <definedNames/>
  <calcPr/>
  <extLst>
    <ext uri="GoogleSheetsCustomDataVersion1">
      <go:sheetsCustomData xmlns:go="http://customooxmlschemas.google.com/" r:id="rId6" roundtripDataSignature="AMtx7mjWxMvVpeLINWqTU4heESpDdpGXmQ=="/>
    </ext>
  </extLst>
</workbook>
</file>

<file path=xl/sharedStrings.xml><?xml version="1.0" encoding="utf-8"?>
<sst xmlns="http://schemas.openxmlformats.org/spreadsheetml/2006/main" count="85" uniqueCount="37">
  <si>
    <t xml:space="preserve">Spreadsheet Instructions </t>
  </si>
  <si>
    <t>This file must be used throughout the season by the team treasurer.</t>
  </si>
  <si>
    <r>
      <rPr>
        <rFont val="Verdana"/>
        <color rgb="FFFF0000"/>
        <sz val="10.0"/>
      </rPr>
      <t>At the end of the current Ringette season</t>
    </r>
    <r>
      <rPr>
        <rFont val="Verdana"/>
        <color rgb="FF000000"/>
        <sz val="10.0"/>
      </rPr>
      <t>, this file must be printed and sent to the following members of the executive: Treasurer and Registrar. Along with the printed Team Financial Spreadsheet, a cheque for any player carry-over amounts must be included.</t>
    </r>
  </si>
  <si>
    <r>
      <rPr>
        <rFont val="Verdana"/>
        <color rgb="FF000000"/>
        <sz val="10.0"/>
      </rPr>
      <t xml:space="preserve">The treasurer MUST ALWAYS return any monies to the parent/guardian of a player for the dollar amount which is equal to or less than the initial set-up amount contributed to the team account from each individual family (ex: $150). </t>
    </r>
    <r>
      <rPr>
        <rFont val="Verdana"/>
        <color rgb="FFFF0000"/>
        <sz val="10.0"/>
      </rPr>
      <t>Any monies over the initial set-up amount</t>
    </r>
    <r>
      <rPr>
        <rFont val="Verdana"/>
        <color rgb="FF000000"/>
        <sz val="10.0"/>
      </rPr>
      <t xml:space="preserve"> gained through fundraising must be carried over to the following year’s player registration.  Maximum amount of carry-over to the following year must not exceed total registration fees.  Any monies over the registration fees will be forfeited to the Spruce Grove Ringette Association.</t>
    </r>
  </si>
  <si>
    <r>
      <rPr>
        <rFont val="Verdana"/>
        <color rgb="FF000000"/>
        <sz val="10.0"/>
      </rPr>
      <t xml:space="preserve">Save the file to a desired location on your computer naming it &gt; Season </t>
    </r>
    <r>
      <rPr>
        <rFont val="Verdana"/>
        <i/>
        <color rgb="FF000000"/>
        <sz val="10.0"/>
      </rPr>
      <t xml:space="preserve">year - team name </t>
    </r>
    <r>
      <rPr>
        <rFont val="Verdana"/>
        <color rgb="FF000000"/>
        <sz val="10.0"/>
      </rPr>
      <t xml:space="preserve">(ex. 2012-SGV-U12A-1) </t>
    </r>
  </si>
  <si>
    <t xml:space="preserve">Enter your team name in Cell A1 following the format shown </t>
  </si>
  <si>
    <t xml:space="preserve">Enter your players’ last names alphabetically in Row 3 beginning in Column 3 </t>
  </si>
  <si>
    <t xml:space="preserve">NOTE: Row 28 will automatically be updated with the information from Row 3 </t>
  </si>
  <si>
    <t xml:space="preserve">Remove any extra Columns by highlighting (click-hold &amp; drag), then right-click in the highlighted space and select delete. </t>
  </si>
  <si>
    <t xml:space="preserve">DO NOT ENTER DATA INTO THE SHADED CELLS – THESE CELLS CONTAIN FORMULAS. </t>
  </si>
  <si>
    <t>If more rows are needed for various items – right-click on the Row # of an existing Row without data, select Copy, then right-click again and select Insert Copied Cells. Don’t insert new Rows at the top or bottom of a section as it may be missed in the formulas. By copying existing rows, you will ensure that your formatting is accurate.</t>
  </si>
  <si>
    <t xml:space="preserve">Most Expenses will be a set amount per Team. This amount will need to be divided by the number of players on the team and will most often not divide out equally (ex. $500 / 11 players = $45.4545. The pennies MUST be dispersed ($45.45 x 6 players &amp; $45.46 x 5 players) until the Total equals the amount paid. To ensure an even distribution throughout the Season, check the Expense Sub-total. </t>
  </si>
  <si>
    <t xml:space="preserve">NOTE: The Expense portion of the spreadsheet is divided into 2 sections. The top section is for Expenses that are common to all players. The bottom section is for Expenses that may vary from player to player, such as name bars, etc. </t>
  </si>
  <si>
    <t>If you have any questions, please e-mail the SGRA treasurer. Email address can be found on SGRA web site under Contact or Executive.</t>
  </si>
  <si>
    <t>2019-2020 SGV U12B-2 Fireballs</t>
  </si>
  <si>
    <t>INCOME</t>
  </si>
  <si>
    <t>TOTAL</t>
  </si>
  <si>
    <t>Last Name, First Name</t>
  </si>
  <si>
    <t>Cash/Cheque</t>
  </si>
  <si>
    <t xml:space="preserve">Seed Money </t>
  </si>
  <si>
    <t>date</t>
  </si>
  <si>
    <t xml:space="preserve"> Fundraising</t>
  </si>
  <si>
    <t>Miscellaneous Income</t>
  </si>
  <si>
    <t>TOTAL INCOME</t>
  </si>
  <si>
    <t>EXPENSES</t>
  </si>
  <si>
    <t>Tournament Expenses</t>
  </si>
  <si>
    <t>description</t>
  </si>
  <si>
    <t>Miscellaneous Team Expenses</t>
  </si>
  <si>
    <t>EXPENSE SUB-TOTAL</t>
  </si>
  <si>
    <t>Misc Individual Expenses</t>
  </si>
  <si>
    <t xml:space="preserve">Fundraising Pay out </t>
  </si>
  <si>
    <t>item</t>
  </si>
  <si>
    <t>Return of any initial TEAM start-up money back to parent/guardian</t>
  </si>
  <si>
    <t>TOTAL EXPENSES</t>
  </si>
  <si>
    <t>BALANCE</t>
  </si>
  <si>
    <t>CARRY OVER FUNDS being sent to SGRA and applied to next sesaon's registration</t>
  </si>
  <si>
    <t>EMAIL ADDRESS in Ramp Registration account (mandatory to apply the credits)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</si>
</sst>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;[Red]&quot;$&quot;#,##0.00"/>
    <numFmt numFmtId="165" formatCode="_-[$$-1009]* #,##0.00_-;\-[$$-1009]* #,##0.00_-;_-[$$-1009]* &quot;-&quot;??_-;_-@"/>
    <numFmt numFmtId="166" formatCode="[$$-1009]#,##0.00;[Red]\-[$$-1009]#,##0.00"/>
    <numFmt numFmtId="167" formatCode="[$$-1009]#,##0.00"/>
  </numFmts>
  <fonts count="16">
    <font>
      <sz val="10.0"/>
      <color rgb="FF000000"/>
      <name val="Arial"/>
    </font>
    <font>
      <b/>
      <sz val="10.0"/>
      <color rgb="FFFFFFFF"/>
      <name val="Arial"/>
    </font>
    <font>
      <b/>
      <sz val="12.0"/>
      <color rgb="FFFFFF00"/>
      <name val="Verdana"/>
    </font>
    <font>
      <sz val="10.0"/>
      <color theme="1"/>
      <name val="Arial"/>
    </font>
    <font>
      <sz val="10.0"/>
      <color rgb="FF000000"/>
      <name val="Verdana"/>
    </font>
    <font>
      <sz val="10.0"/>
      <color rgb="FFFF0000"/>
      <name val="Verdana"/>
    </font>
    <font>
      <sz val="12.0"/>
      <color theme="1"/>
      <name val="Century Gothic"/>
    </font>
    <font>
      <sz val="10.0"/>
      <color theme="1"/>
      <name val="Verdana"/>
    </font>
    <font>
      <b/>
      <sz val="10.0"/>
      <color theme="1"/>
      <name val="Calibri"/>
    </font>
    <font>
      <sz val="10.0"/>
      <color theme="1"/>
      <name val="Calibri"/>
    </font>
    <font>
      <b/>
      <sz val="10.0"/>
      <name val="Calibri"/>
    </font>
    <font>
      <b/>
      <color rgb="FF000000"/>
      <name val="Docs-Calibri"/>
    </font>
    <font>
      <sz val="10.0"/>
      <name val="Calibri"/>
    </font>
    <font>
      <sz val="10.0"/>
      <color rgb="FFFF0000"/>
      <name val="Calibri"/>
    </font>
    <font>
      <u/>
      <sz val="10.0"/>
      <color theme="10"/>
      <name val="Arial"/>
    </font>
    <font>
      <sz val="10.0"/>
      <color theme="1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FF0000"/>
        <bgColor rgb="FFFF0000"/>
      </patternFill>
    </fill>
    <fill>
      <patternFill patternType="solid">
        <fgColor rgb="FF8DB3E2"/>
        <bgColor rgb="FF8DB3E2"/>
      </patternFill>
    </fill>
  </fills>
  <borders count="31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double">
        <color rgb="FF000000"/>
      </right>
      <top/>
      <bottom style="dotted">
        <color rgb="FF000000"/>
      </bottom>
    </border>
    <border>
      <left/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 style="double">
        <color rgb="FF000000"/>
      </right>
      <top style="dotted">
        <color rgb="FF000000"/>
      </top>
      <bottom/>
    </border>
    <border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ck">
        <color rgb="FF000000"/>
      </bottom>
    </border>
    <border>
      <left/>
      <right style="thin">
        <color rgb="FF000000"/>
      </right>
      <top style="double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2" fontId="2" numFmtId="0" xfId="0" applyAlignment="1" applyBorder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3" fillId="3" fontId="4" numFmtId="0" xfId="0" applyAlignment="1" applyBorder="1" applyFill="1" applyFont="1">
      <alignment shrinkToFit="0" vertical="bottom" wrapText="1"/>
    </xf>
    <xf borderId="3" fillId="4" fontId="4" numFmtId="0" xfId="0" applyAlignment="1" applyBorder="1" applyFill="1" applyFont="1">
      <alignment shrinkToFit="0" vertical="bottom" wrapText="1"/>
    </xf>
    <xf borderId="3" fillId="4" fontId="5" numFmtId="0" xfId="0" applyAlignment="1" applyBorder="1" applyFont="1">
      <alignment shrinkToFit="0" vertical="bottom" wrapText="1"/>
    </xf>
    <xf borderId="3" fillId="5" fontId="4" numFmtId="0" xfId="0" applyAlignment="1" applyBorder="1" applyFill="1" applyFont="1">
      <alignment shrinkToFit="0" vertical="bottom" wrapText="1"/>
    </xf>
    <xf borderId="0" fillId="0" fontId="6" numFmtId="0" xfId="0" applyAlignment="1" applyFont="1">
      <alignment shrinkToFit="0" vertical="bottom" wrapText="0"/>
    </xf>
    <xf borderId="3" fillId="5" fontId="7" numFmtId="0" xfId="0" applyAlignment="1" applyBorder="1" applyFont="1">
      <alignment shrinkToFit="0" vertical="bottom" wrapText="1"/>
    </xf>
    <xf borderId="4" fillId="5" fontId="7" numFmtId="0" xfId="0" applyAlignment="1" applyBorder="1" applyFont="1">
      <alignment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8" numFmtId="0" xfId="0" applyAlignment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horizontal="left" shrinkToFit="0" vertical="bottom" wrapText="0"/>
    </xf>
    <xf borderId="0" fillId="0" fontId="9" numFmtId="164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5" fillId="6" fontId="8" numFmtId="0" xfId="0" applyAlignment="1" applyBorder="1" applyFill="1" applyFont="1">
      <alignment horizontal="left" shrinkToFit="0" vertical="bottom" wrapText="0"/>
    </xf>
    <xf borderId="6" fillId="6" fontId="10" numFmtId="164" xfId="0" applyAlignment="1" applyBorder="1" applyFont="1" applyNumberFormat="1">
      <alignment horizontal="center" shrinkToFit="0" vertical="bottom" wrapText="1"/>
    </xf>
    <xf borderId="5" fillId="0" fontId="10" numFmtId="164" xfId="0" applyAlignment="1" applyBorder="1" applyFont="1" applyNumberFormat="1">
      <alignment horizontal="center" readingOrder="0" shrinkToFit="0" vertical="bottom" wrapText="0"/>
    </xf>
    <xf borderId="5" fillId="4" fontId="11" numFmtId="164" xfId="0" applyAlignment="1" applyBorder="1" applyFont="1" applyNumberFormat="1">
      <alignment horizontal="center" readingOrder="0"/>
    </xf>
    <xf borderId="5" fillId="0" fontId="10" numFmtId="164" xfId="0" applyAlignment="1" applyBorder="1" applyFont="1" applyNumberForma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0" fillId="0" fontId="8" numFmtId="164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7" fillId="7" fontId="9" numFmtId="0" xfId="0" applyAlignment="1" applyBorder="1" applyFill="1" applyFont="1">
      <alignment horizontal="left" shrinkToFit="0" vertical="bottom" wrapText="0"/>
    </xf>
    <xf borderId="8" fillId="6" fontId="9" numFmtId="165" xfId="0" applyAlignment="1" applyBorder="1" applyFont="1" applyNumberFormat="1">
      <alignment horizontal="center" shrinkToFit="0" vertical="bottom" wrapText="0"/>
    </xf>
    <xf borderId="9" fillId="7" fontId="12" numFmtId="165" xfId="0" applyAlignment="1" applyBorder="1" applyFont="1" applyNumberFormat="1">
      <alignment horizontal="center" shrinkToFit="0" vertical="bottom" wrapText="0"/>
    </xf>
    <xf borderId="10" fillId="7" fontId="12" numFmtId="165" xfId="0" applyAlignment="1" applyBorder="1" applyFont="1" applyNumberFormat="1">
      <alignment horizontal="center" shrinkToFit="0" vertical="bottom" wrapText="0"/>
    </xf>
    <xf borderId="7" fillId="7" fontId="9" numFmtId="165" xfId="0" applyAlignment="1" applyBorder="1" applyFont="1" applyNumberFormat="1">
      <alignment horizontal="center" shrinkToFit="0" vertical="bottom" wrapText="0"/>
    </xf>
    <xf borderId="0" fillId="0" fontId="9" numFmtId="165" xfId="0" applyAlignment="1" applyFont="1" applyNumberFormat="1">
      <alignment horizontal="center" shrinkToFit="0" vertical="bottom" wrapText="0"/>
    </xf>
    <xf borderId="11" fillId="0" fontId="9" numFmtId="0" xfId="0" applyAlignment="1" applyBorder="1" applyFont="1">
      <alignment horizontal="left" shrinkToFit="0" vertical="bottom" wrapText="0"/>
    </xf>
    <xf borderId="12" fillId="6" fontId="9" numFmtId="165" xfId="0" applyAlignment="1" applyBorder="1" applyFont="1" applyNumberFormat="1">
      <alignment shrinkToFit="0" vertical="bottom" wrapText="0"/>
    </xf>
    <xf borderId="13" fillId="0" fontId="12" numFmtId="165" xfId="0" applyAlignment="1" applyBorder="1" applyFont="1" applyNumberFormat="1">
      <alignment readingOrder="0" shrinkToFit="0" vertical="bottom" wrapText="0"/>
    </xf>
    <xf borderId="11" fillId="0" fontId="12" numFmtId="165" xfId="0" applyAlignment="1" applyBorder="1" applyFont="1" applyNumberFormat="1">
      <alignment shrinkToFit="0" vertical="bottom" wrapText="0"/>
    </xf>
    <xf borderId="11" fillId="0" fontId="9" numFmtId="165" xfId="0" applyAlignment="1" applyBorder="1" applyFont="1" applyNumberFormat="1">
      <alignment shrinkToFit="0" vertical="bottom" wrapText="0"/>
    </xf>
    <xf borderId="0" fillId="0" fontId="9" numFmtId="165" xfId="0" applyAlignment="1" applyFont="1" applyNumberFormat="1">
      <alignment shrinkToFit="0" vertical="bottom" wrapText="0"/>
    </xf>
    <xf borderId="11" fillId="0" fontId="12" numFmtId="0" xfId="0" applyAlignment="1" applyBorder="1" applyFont="1">
      <alignment horizontal="left" readingOrder="0" shrinkToFit="0" vertical="bottom" wrapText="0"/>
    </xf>
    <xf borderId="13" fillId="0" fontId="12" numFmtId="165" xfId="0" applyAlignment="1" applyBorder="1" applyFont="1" applyNumberFormat="1">
      <alignment shrinkToFit="0" vertical="bottom" wrapText="0"/>
    </xf>
    <xf borderId="13" fillId="0" fontId="9" numFmtId="165" xfId="0" applyAlignment="1" applyBorder="1" applyFont="1" applyNumberFormat="1">
      <alignment shrinkToFit="0" vertical="bottom" wrapText="0"/>
    </xf>
    <xf borderId="11" fillId="7" fontId="9" numFmtId="0" xfId="0" applyAlignment="1" applyBorder="1" applyFont="1">
      <alignment horizontal="left" shrinkToFit="0" vertical="bottom" wrapText="0"/>
    </xf>
    <xf borderId="12" fillId="6" fontId="13" numFmtId="165" xfId="0" applyAlignment="1" applyBorder="1" applyFont="1" applyNumberFormat="1">
      <alignment shrinkToFit="0" vertical="bottom" wrapText="0"/>
    </xf>
    <xf borderId="14" fillId="7" fontId="13" numFmtId="165" xfId="0" applyAlignment="1" applyBorder="1" applyFont="1" applyNumberFormat="1">
      <alignment shrinkToFit="0" vertical="bottom" wrapText="0"/>
    </xf>
    <xf borderId="11" fillId="7" fontId="13" numFmtId="165" xfId="0" applyAlignment="1" applyBorder="1" applyFont="1" applyNumberFormat="1">
      <alignment shrinkToFit="0" vertical="bottom" wrapText="0"/>
    </xf>
    <xf borderId="0" fillId="0" fontId="13" numFmtId="165" xfId="0" applyAlignment="1" applyFont="1" applyNumberFormat="1">
      <alignment shrinkToFit="0" vertical="bottom" wrapText="0"/>
    </xf>
    <xf borderId="14" fillId="7" fontId="9" numFmtId="165" xfId="0" applyAlignment="1" applyBorder="1" applyFont="1" applyNumberFormat="1">
      <alignment shrinkToFit="0" vertical="bottom" wrapText="0"/>
    </xf>
    <xf borderId="11" fillId="7" fontId="9" numFmtId="165" xfId="0" applyAlignment="1" applyBorder="1" applyFont="1" applyNumberFormat="1">
      <alignment shrinkToFit="0" vertical="bottom" wrapText="0"/>
    </xf>
    <xf borderId="15" fillId="6" fontId="8" numFmtId="0" xfId="0" applyAlignment="1" applyBorder="1" applyFont="1">
      <alignment horizontal="left" shrinkToFit="0" vertical="bottom" wrapText="0"/>
    </xf>
    <xf borderId="16" fillId="6" fontId="8" numFmtId="165" xfId="0" applyAlignment="1" applyBorder="1" applyFont="1" applyNumberFormat="1">
      <alignment shrinkToFit="0" vertical="bottom" wrapText="0"/>
    </xf>
    <xf borderId="17" fillId="6" fontId="8" numFmtId="165" xfId="0" applyAlignment="1" applyBorder="1" applyFont="1" applyNumberFormat="1">
      <alignment shrinkToFit="0" vertical="bottom" wrapText="0"/>
    </xf>
    <xf borderId="15" fillId="6" fontId="8" numFmtId="165" xfId="0" applyAlignment="1" applyBorder="1" applyFont="1" applyNumberFormat="1">
      <alignment shrinkToFit="0" vertical="bottom" wrapText="0"/>
    </xf>
    <xf borderId="0" fillId="0" fontId="8" numFmtId="165" xfId="0" applyAlignment="1" applyFont="1" applyNumberFormat="1">
      <alignment shrinkToFit="0" vertical="bottom" wrapText="0"/>
    </xf>
    <xf borderId="0" fillId="4" fontId="11" numFmtId="165" xfId="0" applyAlignment="1" applyFont="1" applyNumberFormat="1">
      <alignment horizontal="center" readingOrder="0"/>
    </xf>
    <xf borderId="5" fillId="8" fontId="8" numFmtId="0" xfId="0" applyAlignment="1" applyBorder="1" applyFill="1" applyFont="1">
      <alignment horizontal="left" shrinkToFit="0" vertical="bottom" wrapText="0"/>
    </xf>
    <xf borderId="18" fillId="8" fontId="8" numFmtId="164" xfId="0" applyAlignment="1" applyBorder="1" applyFont="1" applyNumberFormat="1">
      <alignment horizontal="center" shrinkToFit="0" vertical="bottom" wrapText="0"/>
    </xf>
    <xf borderId="19" fillId="0" fontId="8" numFmtId="164" xfId="0" applyAlignment="1" applyBorder="1" applyFont="1" applyNumberFormat="1">
      <alignment horizontal="center" shrinkToFit="0" vertical="bottom" wrapText="0"/>
    </xf>
    <xf borderId="0" fillId="4" fontId="11" numFmtId="164" xfId="0" applyAlignment="1" applyFont="1" applyNumberFormat="1">
      <alignment horizontal="center" readingOrder="0"/>
    </xf>
    <xf borderId="11" fillId="9" fontId="9" numFmtId="0" xfId="0" applyAlignment="1" applyBorder="1" applyFill="1" applyFont="1">
      <alignment horizontal="left" shrinkToFit="0" vertical="bottom" wrapText="0"/>
    </xf>
    <xf borderId="12" fillId="8" fontId="9" numFmtId="165" xfId="0" applyAlignment="1" applyBorder="1" applyFont="1" applyNumberFormat="1">
      <alignment shrinkToFit="0" vertical="bottom" wrapText="0"/>
    </xf>
    <xf borderId="14" fillId="9" fontId="9" numFmtId="165" xfId="0" applyAlignment="1" applyBorder="1" applyFont="1" applyNumberFormat="1">
      <alignment shrinkToFit="0" vertical="bottom" wrapText="0"/>
    </xf>
    <xf borderId="11" fillId="9" fontId="9" numFmtId="165" xfId="0" applyAlignment="1" applyBorder="1" applyFont="1" applyNumberFormat="1">
      <alignment shrinkToFit="0" vertical="bottom" wrapText="0"/>
    </xf>
    <xf borderId="18" fillId="8" fontId="8" numFmtId="165" xfId="0" applyAlignment="1" applyBorder="1" applyFont="1" applyNumberFormat="1">
      <alignment shrinkToFit="0" vertical="bottom" wrapText="0"/>
    </xf>
    <xf borderId="20" fillId="8" fontId="8" numFmtId="165" xfId="0" applyAlignment="1" applyBorder="1" applyFont="1" applyNumberFormat="1">
      <alignment shrinkToFit="0" vertical="bottom" wrapText="0"/>
    </xf>
    <xf borderId="5" fillId="8" fontId="8" numFmtId="165" xfId="0" applyAlignment="1" applyBorder="1" applyFont="1" applyNumberFormat="1">
      <alignment shrinkToFit="0" vertical="bottom" wrapText="0"/>
    </xf>
    <xf borderId="10" fillId="0" fontId="8" numFmtId="0" xfId="0" applyAlignment="1" applyBorder="1" applyFont="1">
      <alignment horizontal="left" shrinkToFit="0" vertical="bottom" wrapText="0"/>
    </xf>
    <xf borderId="8" fillId="8" fontId="8" numFmtId="165" xfId="0" applyAlignment="1" applyBorder="1" applyFont="1" applyNumberFormat="1">
      <alignment shrinkToFit="0" vertical="bottom" wrapText="0"/>
    </xf>
    <xf borderId="21" fillId="0" fontId="8" numFmtId="165" xfId="0" applyAlignment="1" applyBorder="1" applyFont="1" applyNumberFormat="1">
      <alignment shrinkToFit="0" vertical="bottom" wrapText="0"/>
    </xf>
    <xf borderId="10" fillId="0" fontId="8" numFmtId="165" xfId="0" applyAlignment="1" applyBorder="1" applyFont="1" applyNumberFormat="1">
      <alignment shrinkToFit="0" vertical="bottom" wrapText="0"/>
    </xf>
    <xf borderId="11" fillId="10" fontId="9" numFmtId="0" xfId="0" applyAlignment="1" applyBorder="1" applyFill="1" applyFont="1">
      <alignment horizontal="left" shrinkToFit="0" vertical="bottom" wrapText="0"/>
    </xf>
    <xf borderId="12" fillId="10" fontId="9" numFmtId="165" xfId="0" applyAlignment="1" applyBorder="1" applyFont="1" applyNumberFormat="1">
      <alignment shrinkToFit="0" vertical="bottom" wrapText="0"/>
    </xf>
    <xf borderId="11" fillId="10" fontId="12" numFmtId="165" xfId="0" applyAlignment="1" applyBorder="1" applyFont="1" applyNumberFormat="1">
      <alignment shrinkToFit="0" vertical="bottom" wrapText="0"/>
    </xf>
    <xf borderId="22" fillId="0" fontId="9" numFmtId="0" xfId="0" applyAlignment="1" applyBorder="1" applyFont="1">
      <alignment horizontal="left" shrinkToFit="0" vertical="bottom" wrapText="0"/>
    </xf>
    <xf borderId="23" fillId="8" fontId="9" numFmtId="165" xfId="0" applyAlignment="1" applyBorder="1" applyFont="1" applyNumberFormat="1">
      <alignment shrinkToFit="0" vertical="bottom" wrapText="0"/>
    </xf>
    <xf borderId="24" fillId="0" fontId="9" numFmtId="165" xfId="0" applyAlignment="1" applyBorder="1" applyFont="1" applyNumberFormat="1">
      <alignment shrinkToFit="0" vertical="bottom" wrapText="0"/>
    </xf>
    <xf borderId="22" fillId="0" fontId="9" numFmtId="165" xfId="0" applyAlignment="1" applyBorder="1" applyFont="1" applyNumberFormat="1">
      <alignment shrinkToFit="0" vertical="bottom" wrapText="0"/>
    </xf>
    <xf borderId="5" fillId="3" fontId="8" numFmtId="0" xfId="0" applyAlignment="1" applyBorder="1" applyFont="1">
      <alignment shrinkToFit="0" vertical="bottom" wrapText="1"/>
    </xf>
    <xf borderId="5" fillId="8" fontId="9" numFmtId="165" xfId="0" applyAlignment="1" applyBorder="1" applyFont="1" applyNumberFormat="1">
      <alignment shrinkToFit="0" vertical="bottom" wrapText="0"/>
    </xf>
    <xf borderId="5" fillId="3" fontId="12" numFmtId="165" xfId="0" applyAlignment="1" applyBorder="1" applyFont="1" applyNumberFormat="1">
      <alignment shrinkToFit="0" vertical="bottom" wrapText="0"/>
    </xf>
    <xf borderId="5" fillId="3" fontId="9" numFmtId="165" xfId="0" applyAlignment="1" applyBorder="1" applyFont="1" applyNumberFormat="1">
      <alignment shrinkToFit="0" vertical="bottom" wrapText="0"/>
    </xf>
    <xf borderId="25" fillId="8" fontId="8" numFmtId="0" xfId="0" applyAlignment="1" applyBorder="1" applyFont="1">
      <alignment horizontal="left" shrinkToFit="0" vertical="bottom" wrapText="0"/>
    </xf>
    <xf borderId="26" fillId="8" fontId="8" numFmtId="165" xfId="0" applyAlignment="1" applyBorder="1" applyFont="1" applyNumberFormat="1">
      <alignment shrinkToFit="0" vertical="bottom" wrapText="0"/>
    </xf>
    <xf borderId="27" fillId="8" fontId="8" numFmtId="165" xfId="0" applyAlignment="1" applyBorder="1" applyFont="1" applyNumberFormat="1">
      <alignment shrinkToFit="0" vertical="bottom" wrapText="0"/>
    </xf>
    <xf borderId="25" fillId="8" fontId="8" numFmtId="165" xfId="0" applyAlignment="1" applyBorder="1" applyFont="1" applyNumberFormat="1">
      <alignment shrinkToFit="0" vertical="bottom" wrapText="0"/>
    </xf>
    <xf borderId="28" fillId="3" fontId="8" numFmtId="166" xfId="0" applyAlignment="1" applyBorder="1" applyFont="1" applyNumberFormat="1">
      <alignment horizontal="left" shrinkToFit="0" vertical="bottom" wrapText="0"/>
    </xf>
    <xf borderId="29" fillId="3" fontId="8" numFmtId="166" xfId="0" applyAlignment="1" applyBorder="1" applyFont="1" applyNumberFormat="1">
      <alignment shrinkToFit="0" vertical="bottom" wrapText="0"/>
    </xf>
    <xf borderId="30" fillId="3" fontId="8" numFmtId="166" xfId="0" applyAlignment="1" applyBorder="1" applyFont="1" applyNumberFormat="1">
      <alignment shrinkToFit="0" vertical="bottom" wrapText="0"/>
    </xf>
    <xf borderId="28" fillId="3" fontId="8" numFmtId="166" xfId="0" applyAlignment="1" applyBorder="1" applyFont="1" applyNumberFormat="1">
      <alignment shrinkToFit="0" vertical="bottom" wrapText="0"/>
    </xf>
    <xf borderId="0" fillId="0" fontId="8" numFmtId="166" xfId="0" applyAlignment="1" applyFont="1" applyNumberFormat="1">
      <alignment shrinkToFit="0" vertical="bottom" wrapText="0"/>
    </xf>
    <xf borderId="0" fillId="0" fontId="9" numFmtId="164" xfId="0" applyAlignment="1" applyFont="1" applyNumberFormat="1">
      <alignment shrinkToFit="0" vertical="bottom" wrapText="0"/>
    </xf>
    <xf borderId="5" fillId="11" fontId="8" numFmtId="0" xfId="0" applyAlignment="1" applyBorder="1" applyFill="1" applyFont="1">
      <alignment horizontal="left" shrinkToFit="0" vertical="bottom" wrapText="1"/>
    </xf>
    <xf borderId="5" fillId="11" fontId="9" numFmtId="165" xfId="0" applyAlignment="1" applyBorder="1" applyFont="1" applyNumberFormat="1">
      <alignment shrinkToFit="0" vertical="bottom" wrapText="0"/>
    </xf>
    <xf borderId="5" fillId="11" fontId="12" numFmtId="167" xfId="0" applyAlignment="1" applyBorder="1" applyFont="1" applyNumberFormat="1">
      <alignment shrinkToFit="0" vertical="bottom" wrapText="0"/>
    </xf>
    <xf borderId="5" fillId="11" fontId="14" numFmtId="164" xfId="0" applyAlignment="1" applyBorder="1" applyFont="1" applyNumberFormat="1">
      <alignment shrinkToFit="0" vertical="bottom" wrapText="0"/>
    </xf>
    <xf borderId="5" fillId="11" fontId="9" numFmtId="167" xfId="0" applyAlignment="1" applyBorder="1" applyFont="1" applyNumberFormat="1">
      <alignment shrinkToFit="0" vertical="bottom" wrapText="0"/>
    </xf>
    <xf borderId="5" fillId="11" fontId="9" numFmtId="164" xfId="0" applyAlignment="1" applyBorder="1" applyFont="1" applyNumberFormat="1">
      <alignment shrinkToFit="0" vertical="bottom" wrapText="0"/>
    </xf>
    <xf borderId="5" fillId="11" fontId="15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01.14"/>
    <col customWidth="1" min="3" max="6" width="9.14"/>
    <col customWidth="1" min="7" max="26" width="8.0"/>
  </cols>
  <sheetData>
    <row r="1" ht="24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.75" customHeight="1">
      <c r="A2" s="1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8.25" customHeight="1">
      <c r="A4" s="1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76.5" customHeight="1">
      <c r="A5" s="1"/>
      <c r="B5" s="5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>
      <c r="A6" s="1">
        <v>1.0</v>
      </c>
      <c r="B6" s="7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">
        <v>2.0</v>
      </c>
      <c r="B7" s="7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">
        <v>3.0</v>
      </c>
      <c r="B8" s="7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7.25" customHeight="1">
      <c r="A9" s="1">
        <v>4.0</v>
      </c>
      <c r="B9" s="7" t="s">
        <v>7</v>
      </c>
      <c r="C9" s="3"/>
      <c r="D9" s="3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7.0" customHeight="1">
      <c r="A10" s="1">
        <v>5.0</v>
      </c>
      <c r="B10" s="7" t="s">
        <v>8</v>
      </c>
      <c r="C10" s="3"/>
      <c r="D10" s="3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7.25" customHeight="1">
      <c r="A11" s="1">
        <v>6.0</v>
      </c>
      <c r="B11" s="7" t="s">
        <v>9</v>
      </c>
      <c r="C11" s="3"/>
      <c r="D11" s="3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52.5" customHeight="1">
      <c r="A12" s="1">
        <v>7.0</v>
      </c>
      <c r="B12" s="7" t="s">
        <v>10</v>
      </c>
      <c r="C12" s="3"/>
      <c r="D12" s="3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2.5" customHeight="1">
      <c r="A13" s="1">
        <v>8.0</v>
      </c>
      <c r="B13" s="9" t="s">
        <v>11</v>
      </c>
      <c r="C13" s="3"/>
      <c r="D13" s="3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9.75" customHeight="1">
      <c r="A14" s="1">
        <v>9.0</v>
      </c>
      <c r="B14" s="9" t="s">
        <v>12</v>
      </c>
      <c r="C14" s="3"/>
      <c r="D14" s="3"/>
      <c r="E14" s="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7.75" customHeight="1">
      <c r="A15" s="1">
        <v>10.0</v>
      </c>
      <c r="B15" s="10" t="s">
        <v>13</v>
      </c>
      <c r="C15" s="3"/>
      <c r="D15" s="3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9.7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9.75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9.75" customHeight="1">
      <c r="A18" s="1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9.75" customHeight="1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9.75" customHeight="1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9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9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9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9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9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9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9.7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9.7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9.7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9.7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9.7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9.7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9.7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9.7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9.7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9.7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9.7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9.7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9.7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9.7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9.7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9.7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9.7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39.7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9.7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9.7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39.7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39.7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9.7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9.7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9.7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9.7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9.7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9.7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9.7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39.7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9.7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39.7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9.7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9.7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39.7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39.7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39.7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39.7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39.7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39.7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39.7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39.7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39.7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39.7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39.7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39.7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39.7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39.7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39.7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39.7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39.7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39.7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39.7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39.7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39.7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39.7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39.7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39.7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39.7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39.7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39.7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39.7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39.7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39.7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39.7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39.7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39.7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39.7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39.7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39.7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39.7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39.7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39.7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39.7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39.7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39.7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39.7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39.7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39.7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39.7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39.7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39.7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39.7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39.7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39.7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39.7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39.7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39.7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39.7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39.7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39.7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39.7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39.7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39.7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39.7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39.7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39.7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39.7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39.7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39.7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39.7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39.7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39.7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39.7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39.7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39.7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39.7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39.7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39.7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39.7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39.7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39.7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39.7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39.7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39.7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39.7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39.7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39.7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39.7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39.7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39.7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39.7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39.7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39.7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39.7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39.7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39.7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39.7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39.7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39.7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39.7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39.7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39.7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39.7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39.7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39.7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39.7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39.7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39.7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39.7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39.7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39.7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39.7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39.7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39.7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39.7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39.7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39.7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39.7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39.7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39.7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39.7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39.7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39.7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39.7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39.7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39.7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39.7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39.7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39.7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39.7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39.7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39.7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39.7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39.7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39.7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39.7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39.7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39.7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39.7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39.7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39.7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39.7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39.7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39.7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39.7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39.7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39.7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39.7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39.7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39.7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39.7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39.7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39.7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39.7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39.7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39.7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39.7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39.7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39.7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39.7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39.7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39.7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39.7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39.7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39.7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39.7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39.7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39.7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39.7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39.7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39.7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39.7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39.7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39.7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39.7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39.7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39.7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39.7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39.7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39.7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39.7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39.7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39.7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39.7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39.7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39.7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39.7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39.7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39.7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39.7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39.7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39.7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39.7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39.7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39.7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39.7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39.7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39.7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39.7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39.7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39.7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39.7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39.7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39.7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39.7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39.7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39.7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39.7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39.7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39.7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39.7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39.7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39.7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39.7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39.7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39.7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39.7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39.7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39.7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39.7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39.7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39.7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39.7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39.7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39.7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39.7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39.7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39.7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39.7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39.7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39.7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39.7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39.7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39.7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39.7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39.7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39.7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39.7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39.7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39.7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39.7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39.7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39.7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39.7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39.7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39.7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39.7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39.7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39.7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39.7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39.7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39.7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39.7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39.7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39.7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39.7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39.7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39.7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39.7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39.7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39.7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39.7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39.7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39.7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39.7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39.7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39.7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39.7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39.7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39.7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39.7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39.7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39.7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39.7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39.7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39.7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39.7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39.7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39.7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39.7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39.7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39.7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39.7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39.7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39.7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39.7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39.7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39.7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39.7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39.7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39.7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39.7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39.7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39.7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39.7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39.7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39.7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39.7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39.7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39.7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39.7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39.7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39.7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39.7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39.7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39.7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39.7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39.7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39.7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39.7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39.7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39.7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39.7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39.7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39.7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39.7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39.7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39.7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39.7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39.7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39.7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39.7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39.7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39.7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39.7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39.7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39.7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39.7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39.7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39.7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39.7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39.7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39.7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39.7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39.7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39.7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39.7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39.7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39.7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39.7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39.7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39.7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39.7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39.7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39.7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39.7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39.7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39.7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39.7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39.7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39.7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39.7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39.7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39.7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39.7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39.7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39.7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39.7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39.7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39.7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39.7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39.7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39.7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39.7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39.7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39.7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39.7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39.7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39.7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39.7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39.7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39.7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39.7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39.7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39.7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39.7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39.7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39.7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39.7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39.7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39.7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39.7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39.7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39.7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39.7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39.7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39.7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39.7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39.7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39.7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39.7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39.7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39.7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39.7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39.7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39.7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39.7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39.7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39.7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39.7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39.7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39.7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39.7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39.7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39.7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39.7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39.7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39.7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39.7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39.7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39.7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39.7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39.7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39.7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39.7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39.7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39.7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39.7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39.7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39.7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39.7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39.7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39.7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39.7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39.7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39.7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39.7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39.7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39.7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39.7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39.7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39.7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39.7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39.7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39.7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39.7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39.7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39.7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39.7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39.7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39.7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39.7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39.7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39.7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39.7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39.7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39.7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39.7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39.7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39.7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39.7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39.7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39.7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39.7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39.7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39.7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39.7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39.7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39.7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39.7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39.7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39.7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39.7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39.7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39.7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39.7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39.7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39.7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39.7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39.7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39.7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39.7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39.7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39.7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39.7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39.7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39.7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39.7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39.7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39.7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39.7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39.7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39.7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39.7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39.7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39.7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39.7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39.7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39.7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39.7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39.7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39.7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39.7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39.7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39.7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39.7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39.7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39.7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39.7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39.7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39.7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39.7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39.7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39.7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39.7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39.7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39.7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39.7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39.7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39.7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39.7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39.7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39.7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39.7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39.7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39.7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39.7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39.7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39.7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39.7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39.7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39.7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39.7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39.7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39.7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39.7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39.7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39.7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39.7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39.7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39.7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39.7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39.7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39.7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39.7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39.7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39.7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39.7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39.7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39.7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39.7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39.7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39.7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39.7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39.7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39.7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39.7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39.7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39.7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39.7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39.7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39.7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39.7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39.7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39.7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39.7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39.7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39.7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39.7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39.7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39.7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39.7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39.7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39.7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39.7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39.7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39.7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39.7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39.7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39.7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39.7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39.7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39.7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39.7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39.7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39.7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39.7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39.7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39.7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39.7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39.7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39.7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39.7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39.7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39.7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39.7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39.7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39.7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39.7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39.7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39.7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39.7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39.7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39.7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39.7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39.7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39.7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39.7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39.7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39.7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39.7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39.7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39.7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39.7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39.7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39.7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39.7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39.7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39.7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39.7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39.7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39.7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39.7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39.7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39.7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39.7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39.7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39.7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39.7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39.7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39.7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39.7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39.7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39.7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39.7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39.7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39.7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39.7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39.7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39.7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39.7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39.7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39.7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39.7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39.7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39.7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39.7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39.7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39.7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39.7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39.7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39.7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39.7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39.7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39.7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39.7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39.7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39.7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39.7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39.7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39.7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39.7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39.7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39.7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39.7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39.7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39.7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39.7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39.7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39.7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39.7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39.7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39.7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39.7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39.7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39.7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39.7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39.7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39.7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39.7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39.7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39.7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39.7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39.7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39.7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39.7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39.7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39.7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39.7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39.7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39.7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39.7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39.7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39.7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39.7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39.7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39.7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39.7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39.7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39.7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39.7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39.7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39.7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39.7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39.7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39.7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39.7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39.7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39.7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39.7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39.7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39.7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39.7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39.7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39.7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39.7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39.7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39.7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39.7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39.7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39.7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39.7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39.7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39.7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39.7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39.7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39.7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39.7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39.7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39.7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39.7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39.7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39.7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39.7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39.7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39.7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39.7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39.7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39.7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39.7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39.7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39.7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39.7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39.7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39.7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39.7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39.7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39.7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39.7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39.7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39.7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39.7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39.7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39.7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39.7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39.7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39.7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39.7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39.7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39.7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39.7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39.7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39.7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39.7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39.7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39.7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39.7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39.7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39.7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39.7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39.7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39.7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39.7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39.7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39.7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39.7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39.7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39.7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39.7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39.7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39.7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39.7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39.7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39.7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39.7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39.7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39.7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39.7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39.7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39.7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39.7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39.7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39.7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39.7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39.7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39.7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39.7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39.7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39.7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39.7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39.7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39.7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39.7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39.7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39.7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39.7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39.7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39.7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39.7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39.7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39.7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39.7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39.7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39.7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39.7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39.7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39.7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39.7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39.7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39.7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39.7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39.7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39.7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39.7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39.7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39.7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39.7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39.7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39.7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39.7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39.7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39.7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39.7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39.7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39.7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39.7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39.7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39.7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39.7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39.7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39.7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39.7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39.7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39.7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39.7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39.7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39.7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39.7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39.7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39.7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39.7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39.7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39.7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39.7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39.7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39.7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39.7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39.7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39.7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39.7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39.7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39.7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39.7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39.7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39.7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39.7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39.7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39.7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39.7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39.7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39.7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39.7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39.7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39.7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39.7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39.7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39.7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39.7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39.7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39.7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39.7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39.7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39.7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39.7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39.7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39.7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39.7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39.7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39.7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39.7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39.7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39.7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39.7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39.7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39.7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39.7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39.7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39.7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39.7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39.7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39.7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39.7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39.7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39.7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39.7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39.7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39.7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39.7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39.7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39.7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39.7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39.7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39.7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39.7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39.7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39.7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39.7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39.7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39.7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39.7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39.7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39.7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39.7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39.7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39.7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39.7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39.7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39.7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39.7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39.7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39.7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39.7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39.7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39.7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39.7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39.7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39.7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39.7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39.7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39.7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39.7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39.7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39.7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39.7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39.7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39.7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39.7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39.7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39.7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39.7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39.7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39.7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39.7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35.29"/>
    <col customWidth="1" min="2" max="2" width="14.29"/>
    <col customWidth="1" min="3" max="3" width="22.0"/>
    <col customWidth="1" min="4" max="4" width="21.86"/>
    <col customWidth="1" min="5" max="5" width="23.86"/>
    <col customWidth="1" min="6" max="6" width="17.29"/>
    <col customWidth="1" min="7" max="7" width="24.71"/>
    <col customWidth="1" min="8" max="8" width="17.71"/>
    <col customWidth="1" min="9" max="9" width="21.86"/>
    <col customWidth="1" min="10" max="11" width="18.86"/>
    <col customWidth="1" min="12" max="12" width="24.0"/>
    <col customWidth="1" min="13" max="13" width="24.29"/>
    <col customWidth="1" min="14" max="14" width="18.86"/>
    <col customWidth="1" min="15" max="20" width="10.71"/>
    <col customWidth="1" min="21" max="21" width="11.0"/>
    <col customWidth="1" min="22" max="34" width="9.14"/>
  </cols>
  <sheetData>
    <row r="1" ht="20.25" customHeight="1">
      <c r="A1" s="12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ht="12.75" customHeight="1">
      <c r="A3" s="19" t="s">
        <v>15</v>
      </c>
      <c r="B3" s="20" t="s">
        <v>16</v>
      </c>
      <c r="C3" s="21" t="s">
        <v>17</v>
      </c>
      <c r="D3" s="22" t="s">
        <v>17</v>
      </c>
      <c r="E3" s="22" t="s">
        <v>17</v>
      </c>
      <c r="F3" s="22" t="s">
        <v>17</v>
      </c>
      <c r="G3" s="22" t="s">
        <v>17</v>
      </c>
      <c r="H3" s="22" t="s">
        <v>17</v>
      </c>
      <c r="I3" s="22" t="s">
        <v>17</v>
      </c>
      <c r="J3" s="22" t="s">
        <v>17</v>
      </c>
      <c r="K3" s="22" t="s">
        <v>17</v>
      </c>
      <c r="L3" s="22" t="s">
        <v>17</v>
      </c>
      <c r="M3" s="22" t="s">
        <v>17</v>
      </c>
      <c r="N3" s="22" t="s">
        <v>17</v>
      </c>
      <c r="O3" s="23"/>
      <c r="P3" s="24"/>
      <c r="Q3" s="24"/>
      <c r="R3" s="24"/>
      <c r="S3" s="24"/>
      <c r="T3" s="24"/>
      <c r="U3" s="25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ht="12.75" customHeight="1">
      <c r="A4" s="27" t="s">
        <v>18</v>
      </c>
      <c r="B4" s="28"/>
      <c r="C4" s="29"/>
      <c r="D4" s="30"/>
      <c r="E4" s="30"/>
      <c r="F4" s="30"/>
      <c r="G4" s="30"/>
      <c r="H4" s="30"/>
      <c r="I4" s="30"/>
      <c r="J4" s="24"/>
      <c r="K4" s="30"/>
      <c r="L4" s="30"/>
      <c r="M4" s="30"/>
      <c r="N4" s="30"/>
      <c r="O4" s="30"/>
      <c r="P4" s="31"/>
      <c r="Q4" s="31"/>
      <c r="R4" s="31"/>
      <c r="S4" s="31"/>
      <c r="T4" s="31"/>
      <c r="U4" s="32"/>
      <c r="V4" s="32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ht="12.75" customHeight="1">
      <c r="A5" s="33" t="s">
        <v>19</v>
      </c>
      <c r="B5" s="34">
        <f t="shared" ref="B5:B12" si="1">SUM(C5:T5)</f>
        <v>0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ht="12.75" customHeight="1">
      <c r="A6" s="39" t="s">
        <v>20</v>
      </c>
      <c r="B6" s="34">
        <f t="shared" si="1"/>
        <v>0</v>
      </c>
      <c r="C6" s="4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8"/>
      <c r="V6" s="3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ht="12.75" customHeight="1">
      <c r="A7" s="39" t="s">
        <v>20</v>
      </c>
      <c r="B7" s="34">
        <f t="shared" si="1"/>
        <v>0</v>
      </c>
      <c r="C7" s="4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  <c r="R7" s="37"/>
      <c r="S7" s="37"/>
      <c r="T7" s="37"/>
      <c r="U7" s="38"/>
      <c r="V7" s="3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ht="12.75" customHeight="1">
      <c r="A8" s="39" t="s">
        <v>20</v>
      </c>
      <c r="B8" s="34">
        <f t="shared" si="1"/>
        <v>0</v>
      </c>
      <c r="C8" s="4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7"/>
      <c r="Q8" s="37"/>
      <c r="R8" s="37"/>
      <c r="S8" s="37"/>
      <c r="T8" s="37"/>
      <c r="U8" s="38"/>
      <c r="V8" s="38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ht="12.75" customHeight="1">
      <c r="A9" s="39" t="s">
        <v>20</v>
      </c>
      <c r="B9" s="34">
        <f t="shared" si="1"/>
        <v>0</v>
      </c>
      <c r="C9" s="4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7"/>
      <c r="Q9" s="37"/>
      <c r="R9" s="37"/>
      <c r="S9" s="37"/>
      <c r="T9" s="37"/>
      <c r="U9" s="38"/>
      <c r="V9" s="3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ht="12.75" customHeight="1">
      <c r="A10" s="33" t="s">
        <v>20</v>
      </c>
      <c r="B10" s="34">
        <f t="shared" si="1"/>
        <v>0</v>
      </c>
      <c r="C10" s="4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ht="12.75" customHeight="1">
      <c r="A11" s="33" t="s">
        <v>20</v>
      </c>
      <c r="B11" s="34">
        <f t="shared" si="1"/>
        <v>0</v>
      </c>
      <c r="C11" s="4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ht="12.75" customHeight="1">
      <c r="A12" s="33" t="s">
        <v>20</v>
      </c>
      <c r="B12" s="34">
        <f t="shared" si="1"/>
        <v>0</v>
      </c>
      <c r="C12" s="41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ht="12.75" customHeight="1">
      <c r="A13" s="42" t="s">
        <v>21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38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ht="12.75" customHeight="1">
      <c r="A14" s="39" t="s">
        <v>20</v>
      </c>
      <c r="B14" s="34">
        <f t="shared" ref="B14:B18" si="2">SUM(C14:T14)</f>
        <v>0</v>
      </c>
      <c r="C14" s="4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7"/>
      <c r="U14" s="38"/>
      <c r="V14" s="38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ht="12.75" customHeight="1">
      <c r="A15" s="39" t="s">
        <v>20</v>
      </c>
      <c r="B15" s="34">
        <f t="shared" si="2"/>
        <v>0</v>
      </c>
      <c r="C15" s="41"/>
      <c r="D15" s="36"/>
      <c r="E15" s="36"/>
      <c r="F15" s="37"/>
      <c r="G15" s="36"/>
      <c r="H15" s="36"/>
      <c r="I15" s="36"/>
      <c r="J15" s="37"/>
      <c r="K15" s="37"/>
      <c r="L15" s="36"/>
      <c r="M15" s="36"/>
      <c r="N15" s="36"/>
      <c r="O15" s="37"/>
      <c r="P15" s="37"/>
      <c r="Q15" s="37"/>
      <c r="R15" s="37"/>
      <c r="S15" s="37"/>
      <c r="T15" s="37"/>
      <c r="U15" s="38"/>
      <c r="V15" s="38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ht="12.75" customHeight="1">
      <c r="A16" s="39" t="s">
        <v>20</v>
      </c>
      <c r="B16" s="34">
        <f t="shared" si="2"/>
        <v>0</v>
      </c>
      <c r="C16" s="41"/>
      <c r="D16" s="37"/>
      <c r="E16" s="36"/>
      <c r="F16" s="37"/>
      <c r="G16" s="37"/>
      <c r="H16" s="37"/>
      <c r="I16" s="37"/>
      <c r="J16" s="37"/>
      <c r="K16" s="37"/>
      <c r="L16" s="37"/>
      <c r="M16" s="37"/>
      <c r="N16" s="36"/>
      <c r="O16" s="37"/>
      <c r="P16" s="37"/>
      <c r="Q16" s="37"/>
      <c r="R16" s="37"/>
      <c r="S16" s="37"/>
      <c r="T16" s="37"/>
      <c r="U16" s="38"/>
      <c r="V16" s="38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ht="12.75" customHeight="1">
      <c r="A17" s="39" t="s">
        <v>20</v>
      </c>
      <c r="B17" s="34">
        <f t="shared" si="2"/>
        <v>0</v>
      </c>
      <c r="C17" s="41"/>
      <c r="D17" s="37"/>
      <c r="E17" s="37"/>
      <c r="F17" s="37"/>
      <c r="G17" s="37"/>
      <c r="H17" s="36"/>
      <c r="I17" s="36"/>
      <c r="J17" s="37"/>
      <c r="K17" s="37"/>
      <c r="L17" s="37"/>
      <c r="M17" s="36"/>
      <c r="N17" s="36"/>
      <c r="O17" s="37"/>
      <c r="P17" s="37"/>
      <c r="Q17" s="37"/>
      <c r="R17" s="37"/>
      <c r="S17" s="37"/>
      <c r="T17" s="37"/>
      <c r="U17" s="38"/>
      <c r="V17" s="38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ht="12.75" customHeight="1">
      <c r="A18" s="39" t="s">
        <v>20</v>
      </c>
      <c r="B18" s="34">
        <f t="shared" si="2"/>
        <v>0</v>
      </c>
      <c r="C18" s="4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7"/>
      <c r="Q18" s="37"/>
      <c r="R18" s="37"/>
      <c r="S18" s="37"/>
      <c r="T18" s="37"/>
      <c r="U18" s="38"/>
      <c r="V18" s="3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ht="12.75" customHeight="1">
      <c r="A19" s="42" t="s">
        <v>22</v>
      </c>
      <c r="B19" s="34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8"/>
      <c r="V19" s="38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ht="12.75" customHeight="1">
      <c r="A20" s="39" t="s">
        <v>20</v>
      </c>
      <c r="B20" s="34">
        <f t="shared" ref="B20:B24" si="3">SUM(C20:T20)</f>
        <v>0</v>
      </c>
      <c r="C20" s="4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7"/>
      <c r="Q20" s="37"/>
      <c r="R20" s="37"/>
      <c r="S20" s="37"/>
      <c r="T20" s="37"/>
      <c r="U20" s="38"/>
      <c r="V20" s="38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ht="12.75" customHeight="1">
      <c r="A21" s="39" t="s">
        <v>20</v>
      </c>
      <c r="B21" s="34">
        <f t="shared" si="3"/>
        <v>0</v>
      </c>
      <c r="C21" s="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8"/>
      <c r="V21" s="38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ht="12.75" customHeight="1">
      <c r="A22" s="39" t="s">
        <v>20</v>
      </c>
      <c r="B22" s="34">
        <f t="shared" si="3"/>
        <v>0</v>
      </c>
      <c r="C22" s="41"/>
      <c r="D22" s="36"/>
      <c r="E22" s="37"/>
      <c r="F22" s="37"/>
      <c r="G22" s="37"/>
      <c r="H22" s="37"/>
      <c r="I22" s="37"/>
      <c r="J22" s="37"/>
      <c r="K22" s="37"/>
      <c r="L22" s="37"/>
      <c r="M22" s="36"/>
      <c r="N22" s="36"/>
      <c r="O22" s="37"/>
      <c r="P22" s="37"/>
      <c r="Q22" s="37"/>
      <c r="R22" s="37"/>
      <c r="S22" s="37"/>
      <c r="T22" s="37"/>
      <c r="U22" s="38"/>
      <c r="V22" s="38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ht="12.75" customHeight="1">
      <c r="A23" s="39" t="s">
        <v>20</v>
      </c>
      <c r="B23" s="34">
        <f t="shared" si="3"/>
        <v>0</v>
      </c>
      <c r="C23" s="41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ht="13.5" customHeight="1">
      <c r="A24" s="39" t="s">
        <v>20</v>
      </c>
      <c r="B24" s="34">
        <f t="shared" si="3"/>
        <v>0</v>
      </c>
      <c r="C24" s="40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37"/>
      <c r="S24" s="37"/>
      <c r="T24" s="37"/>
      <c r="U24" s="38"/>
      <c r="V24" s="38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ht="14.25" customHeight="1">
      <c r="A25" s="49" t="s">
        <v>23</v>
      </c>
      <c r="B25" s="50">
        <f t="shared" ref="B25:N25" si="4">SUM(B5:B24)</f>
        <v>0</v>
      </c>
      <c r="C25" s="51">
        <f t="shared" si="4"/>
        <v>0</v>
      </c>
      <c r="D25" s="52">
        <f t="shared" si="4"/>
        <v>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/>
      <c r="P25" s="52"/>
      <c r="Q25" s="52"/>
      <c r="R25" s="52"/>
      <c r="S25" s="52"/>
      <c r="T25" s="52"/>
      <c r="U25" s="53"/>
      <c r="V25" s="5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ht="13.5" customHeight="1">
      <c r="A26" s="16"/>
      <c r="B26" s="38"/>
      <c r="C26" s="5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ht="12.75" customHeight="1">
      <c r="A27" s="55" t="s">
        <v>24</v>
      </c>
      <c r="B27" s="56" t="s">
        <v>16</v>
      </c>
      <c r="C27" s="57" t="str">
        <f t="shared" ref="C27:H27" si="5">C3</f>
        <v>Last Name, First Name</v>
      </c>
      <c r="D27" s="24" t="str">
        <f t="shared" si="5"/>
        <v>Last Name, First Name</v>
      </c>
      <c r="E27" s="24" t="str">
        <f t="shared" si="5"/>
        <v>Last Name, First Name</v>
      </c>
      <c r="F27" s="24" t="str">
        <f t="shared" si="5"/>
        <v>Last Name, First Name</v>
      </c>
      <c r="G27" s="24" t="str">
        <f t="shared" si="5"/>
        <v>Last Name, First Name</v>
      </c>
      <c r="H27" s="24" t="str">
        <f t="shared" si="5"/>
        <v>Last Name, First Name</v>
      </c>
      <c r="I27" s="58" t="s">
        <v>17</v>
      </c>
      <c r="J27" s="24" t="str">
        <f t="shared" ref="J27:N27" si="6">J3</f>
        <v>Last Name, First Name</v>
      </c>
      <c r="K27" s="24" t="str">
        <f t="shared" si="6"/>
        <v>Last Name, First Name</v>
      </c>
      <c r="L27" s="24" t="str">
        <f t="shared" si="6"/>
        <v>Last Name, First Name</v>
      </c>
      <c r="M27" s="24" t="str">
        <f t="shared" si="6"/>
        <v>Last Name, First Name</v>
      </c>
      <c r="N27" s="24" t="str">
        <f t="shared" si="6"/>
        <v>Last Name, First Name</v>
      </c>
      <c r="O27" s="24"/>
      <c r="P27" s="24"/>
      <c r="Q27" s="24"/>
      <c r="R27" s="24"/>
      <c r="S27" s="24"/>
      <c r="T27" s="24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ht="12.75" customHeight="1">
      <c r="A28" s="59" t="s">
        <v>25</v>
      </c>
      <c r="B28" s="60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38"/>
      <c r="V28" s="38"/>
      <c r="W28" s="38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ht="12.75" customHeight="1">
      <c r="A29" s="39" t="s">
        <v>26</v>
      </c>
      <c r="B29" s="60">
        <f t="shared" ref="B29:B38" si="7">SUM(C29:T29)</f>
        <v>0</v>
      </c>
      <c r="C29" s="4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7"/>
      <c r="Q29" s="37"/>
      <c r="R29" s="37"/>
      <c r="S29" s="37"/>
      <c r="T29" s="37"/>
      <c r="U29" s="38"/>
      <c r="V29" s="38"/>
      <c r="W29" s="3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ht="12.75" customHeight="1">
      <c r="A30" s="39" t="s">
        <v>26</v>
      </c>
      <c r="B30" s="60">
        <f t="shared" si="7"/>
        <v>0</v>
      </c>
      <c r="C30" s="4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7"/>
      <c r="Q30" s="37"/>
      <c r="R30" s="37"/>
      <c r="S30" s="37"/>
      <c r="T30" s="37"/>
      <c r="U30" s="38"/>
      <c r="V30" s="38"/>
      <c r="W30" s="3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ht="12.75" customHeight="1">
      <c r="A31" s="39" t="s">
        <v>26</v>
      </c>
      <c r="B31" s="60">
        <f t="shared" si="7"/>
        <v>0</v>
      </c>
      <c r="C31" s="40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7"/>
      <c r="Q31" s="37"/>
      <c r="R31" s="37"/>
      <c r="S31" s="37"/>
      <c r="T31" s="37"/>
      <c r="U31" s="38"/>
      <c r="V31" s="38"/>
      <c r="W31" s="3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ht="12.75" customHeight="1">
      <c r="A32" s="39" t="s">
        <v>26</v>
      </c>
      <c r="B32" s="60">
        <f t="shared" si="7"/>
        <v>0</v>
      </c>
      <c r="C32" s="4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8"/>
      <c r="V32" s="38"/>
      <c r="W32" s="38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ht="12.75" customHeight="1">
      <c r="A33" s="39" t="s">
        <v>26</v>
      </c>
      <c r="B33" s="60">
        <f t="shared" si="7"/>
        <v>0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7"/>
      <c r="R33" s="37"/>
      <c r="S33" s="37"/>
      <c r="T33" s="37"/>
      <c r="U33" s="38"/>
      <c r="V33" s="38"/>
      <c r="W33" s="38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ht="12.75" customHeight="1">
      <c r="A34" s="39" t="s">
        <v>26</v>
      </c>
      <c r="B34" s="60">
        <f t="shared" si="7"/>
        <v>0</v>
      </c>
      <c r="C34" s="40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7"/>
      <c r="Q34" s="37"/>
      <c r="R34" s="37"/>
      <c r="S34" s="37"/>
      <c r="T34" s="37"/>
      <c r="U34" s="38"/>
      <c r="V34" s="38"/>
      <c r="W34" s="3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ht="12.75" customHeight="1">
      <c r="A35" s="39" t="s">
        <v>26</v>
      </c>
      <c r="B35" s="60">
        <f t="shared" si="7"/>
        <v>0</v>
      </c>
      <c r="C35" s="40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7"/>
      <c r="Q35" s="37"/>
      <c r="R35" s="37"/>
      <c r="S35" s="37"/>
      <c r="T35" s="37"/>
      <c r="U35" s="38"/>
      <c r="V35" s="38"/>
      <c r="W35" s="38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ht="12.75" customHeight="1">
      <c r="A36" s="39" t="s">
        <v>26</v>
      </c>
      <c r="B36" s="60">
        <f t="shared" si="7"/>
        <v>0</v>
      </c>
      <c r="C36" s="40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7"/>
      <c r="Q36" s="37"/>
      <c r="R36" s="37"/>
      <c r="S36" s="37"/>
      <c r="T36" s="37"/>
      <c r="U36" s="38"/>
      <c r="V36" s="38"/>
      <c r="W36" s="3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ht="12.75" customHeight="1">
      <c r="A37" s="33" t="s">
        <v>26</v>
      </c>
      <c r="B37" s="60">
        <f t="shared" si="7"/>
        <v>0</v>
      </c>
      <c r="C37" s="4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8"/>
      <c r="W37" s="38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ht="12.75" customHeight="1">
      <c r="A38" s="33" t="s">
        <v>26</v>
      </c>
      <c r="B38" s="60">
        <f t="shared" si="7"/>
        <v>0</v>
      </c>
      <c r="C38" s="4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ht="12.75" customHeight="1">
      <c r="A39" s="59" t="s">
        <v>27</v>
      </c>
      <c r="B39" s="60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38"/>
      <c r="V39" s="38"/>
      <c r="W39" s="3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ht="12.75" customHeight="1">
      <c r="A40" s="39" t="s">
        <v>26</v>
      </c>
      <c r="B40" s="60">
        <f t="shared" ref="B40:B47" si="8">SUM(C40:T40)</f>
        <v>0</v>
      </c>
      <c r="C40" s="40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7"/>
      <c r="Q40" s="37"/>
      <c r="R40" s="37"/>
      <c r="S40" s="37"/>
      <c r="T40" s="37"/>
      <c r="U40" s="38"/>
      <c r="V40" s="38"/>
      <c r="W40" s="38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ht="12.75" customHeight="1">
      <c r="A41" s="39" t="s">
        <v>26</v>
      </c>
      <c r="B41" s="60">
        <f t="shared" si="8"/>
        <v>0</v>
      </c>
      <c r="C41" s="4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  <c r="Q41" s="37"/>
      <c r="R41" s="37"/>
      <c r="S41" s="37"/>
      <c r="T41" s="37"/>
      <c r="U41" s="38"/>
      <c r="V41" s="38"/>
      <c r="W41" s="38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ht="12.75" customHeight="1">
      <c r="A42" s="39" t="s">
        <v>26</v>
      </c>
      <c r="B42" s="60">
        <f t="shared" si="8"/>
        <v>0</v>
      </c>
      <c r="C42" s="40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8"/>
      <c r="V42" s="38"/>
      <c r="W42" s="3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ht="12.75" customHeight="1">
      <c r="A43" s="39" t="s">
        <v>26</v>
      </c>
      <c r="B43" s="60">
        <f t="shared" si="8"/>
        <v>0</v>
      </c>
      <c r="C43" s="40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7"/>
      <c r="Q43" s="37"/>
      <c r="R43" s="37"/>
      <c r="S43" s="37"/>
      <c r="T43" s="37"/>
      <c r="U43" s="38"/>
      <c r="V43" s="38"/>
      <c r="W43" s="38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ht="12.75" customHeight="1">
      <c r="A44" s="39" t="s">
        <v>26</v>
      </c>
      <c r="B44" s="60">
        <f t="shared" si="8"/>
        <v>0</v>
      </c>
      <c r="C44" s="4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7"/>
      <c r="S44" s="37"/>
      <c r="T44" s="37"/>
      <c r="U44" s="38"/>
      <c r="V44" s="38"/>
      <c r="W44" s="3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ht="12.75" customHeight="1">
      <c r="A45" s="39" t="s">
        <v>26</v>
      </c>
      <c r="B45" s="60">
        <f t="shared" si="8"/>
        <v>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7"/>
      <c r="P45" s="37"/>
      <c r="Q45" s="37"/>
      <c r="R45" s="37"/>
      <c r="S45" s="37"/>
      <c r="T45" s="37"/>
      <c r="U45" s="38"/>
      <c r="V45" s="38"/>
      <c r="W45" s="38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ht="12.75" customHeight="1">
      <c r="A46" s="39" t="s">
        <v>26</v>
      </c>
      <c r="B46" s="60">
        <f t="shared" si="8"/>
        <v>0</v>
      </c>
      <c r="C46" s="4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7"/>
      <c r="Q46" s="37"/>
      <c r="R46" s="37"/>
      <c r="S46" s="37"/>
      <c r="T46" s="37"/>
      <c r="U46" s="38"/>
      <c r="V46" s="38"/>
      <c r="W46" s="38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ht="12.75" customHeight="1">
      <c r="A47" s="39" t="s">
        <v>26</v>
      </c>
      <c r="B47" s="60">
        <f t="shared" si="8"/>
        <v>0</v>
      </c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7"/>
      <c r="Q47" s="37"/>
      <c r="R47" s="37"/>
      <c r="S47" s="37"/>
      <c r="T47" s="37"/>
      <c r="U47" s="38"/>
      <c r="V47" s="38"/>
      <c r="W47" s="38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ht="12.75" customHeight="1">
      <c r="A48" s="55" t="s">
        <v>28</v>
      </c>
      <c r="B48" s="63">
        <f t="shared" ref="B48:N48" si="9">SUM(B28:B47)</f>
        <v>0</v>
      </c>
      <c r="C48" s="64">
        <f t="shared" si="9"/>
        <v>0</v>
      </c>
      <c r="D48" s="65">
        <f t="shared" si="9"/>
        <v>0</v>
      </c>
      <c r="E48" s="65">
        <f t="shared" si="9"/>
        <v>0</v>
      </c>
      <c r="F48" s="65">
        <f t="shared" si="9"/>
        <v>0</v>
      </c>
      <c r="G48" s="65">
        <f t="shared" si="9"/>
        <v>0</v>
      </c>
      <c r="H48" s="65">
        <f t="shared" si="9"/>
        <v>0</v>
      </c>
      <c r="I48" s="65">
        <f t="shared" si="9"/>
        <v>0</v>
      </c>
      <c r="J48" s="65">
        <f t="shared" si="9"/>
        <v>0</v>
      </c>
      <c r="K48" s="65">
        <f t="shared" si="9"/>
        <v>0</v>
      </c>
      <c r="L48" s="65">
        <f t="shared" si="9"/>
        <v>0</v>
      </c>
      <c r="M48" s="65">
        <f t="shared" si="9"/>
        <v>0</v>
      </c>
      <c r="N48" s="65">
        <f t="shared" si="9"/>
        <v>0</v>
      </c>
      <c r="O48" s="65"/>
      <c r="P48" s="65"/>
      <c r="Q48" s="65"/>
      <c r="R48" s="65"/>
      <c r="S48" s="65"/>
      <c r="T48" s="65"/>
      <c r="U48" s="53"/>
      <c r="V48" s="53"/>
      <c r="W48" s="53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ht="12.75" customHeight="1">
      <c r="A49" s="66"/>
      <c r="B49" s="67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53"/>
      <c r="V49" s="53"/>
      <c r="W49" s="53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ht="12.75" customHeight="1">
      <c r="A50" s="59" t="s">
        <v>29</v>
      </c>
      <c r="B50" s="60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38"/>
      <c r="V50" s="38"/>
      <c r="W50" s="38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ht="12.75" customHeight="1">
      <c r="A51" s="39" t="s">
        <v>26</v>
      </c>
      <c r="B51" s="60">
        <f t="shared" ref="B51:B55" si="10">SUM(C51:T51)</f>
        <v>0</v>
      </c>
      <c r="C51" s="40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8"/>
      <c r="V51" s="38"/>
      <c r="W51" s="3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ht="12.75" customHeight="1">
      <c r="A52" s="39" t="s">
        <v>26</v>
      </c>
      <c r="B52" s="60">
        <f t="shared" si="10"/>
        <v>0</v>
      </c>
      <c r="C52" s="40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7"/>
      <c r="Q52" s="37"/>
      <c r="R52" s="37"/>
      <c r="S52" s="37"/>
      <c r="T52" s="37"/>
      <c r="U52" s="38"/>
      <c r="V52" s="38"/>
      <c r="W52" s="3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ht="12.75" customHeight="1">
      <c r="A53" s="70" t="s">
        <v>30</v>
      </c>
      <c r="B53" s="71">
        <f t="shared" si="10"/>
        <v>0</v>
      </c>
      <c r="C53" s="41"/>
      <c r="D53" s="37"/>
      <c r="E53" s="36"/>
      <c r="F53" s="37"/>
      <c r="G53" s="36"/>
      <c r="H53" s="37"/>
      <c r="I53" s="37"/>
      <c r="J53" s="37"/>
      <c r="K53" s="37"/>
      <c r="L53" s="37"/>
      <c r="M53" s="37"/>
      <c r="N53" s="72"/>
      <c r="O53" s="37"/>
      <c r="P53" s="37"/>
      <c r="Q53" s="37"/>
      <c r="R53" s="37"/>
      <c r="S53" s="37"/>
      <c r="T53" s="37"/>
      <c r="U53" s="38"/>
      <c r="V53" s="38"/>
      <c r="W53" s="3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ht="12.75" customHeight="1">
      <c r="A54" s="73" t="s">
        <v>31</v>
      </c>
      <c r="B54" s="74">
        <f t="shared" si="10"/>
        <v>0</v>
      </c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38"/>
      <c r="V54" s="38"/>
      <c r="W54" s="38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ht="25.5" customHeight="1">
      <c r="A55" s="77" t="s">
        <v>32</v>
      </c>
      <c r="B55" s="78">
        <f t="shared" si="10"/>
        <v>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  <c r="P55" s="80"/>
      <c r="Q55" s="80"/>
      <c r="R55" s="80"/>
      <c r="S55" s="80"/>
      <c r="T55" s="80"/>
      <c r="U55" s="38"/>
      <c r="V55" s="38"/>
      <c r="W55" s="38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ht="13.5" customHeight="1">
      <c r="A56" s="81" t="s">
        <v>33</v>
      </c>
      <c r="B56" s="82">
        <f t="shared" ref="B56:N56" si="11">B48+SUM(B50:B55)</f>
        <v>0</v>
      </c>
      <c r="C56" s="83">
        <f t="shared" si="11"/>
        <v>0</v>
      </c>
      <c r="D56" s="84">
        <f t="shared" si="11"/>
        <v>0</v>
      </c>
      <c r="E56" s="84">
        <f t="shared" si="11"/>
        <v>0</v>
      </c>
      <c r="F56" s="84">
        <f t="shared" si="11"/>
        <v>0</v>
      </c>
      <c r="G56" s="84">
        <f t="shared" si="11"/>
        <v>0</v>
      </c>
      <c r="H56" s="84">
        <f t="shared" si="11"/>
        <v>0</v>
      </c>
      <c r="I56" s="84">
        <f t="shared" si="11"/>
        <v>0</v>
      </c>
      <c r="J56" s="84">
        <f t="shared" si="11"/>
        <v>0</v>
      </c>
      <c r="K56" s="84">
        <f t="shared" si="11"/>
        <v>0</v>
      </c>
      <c r="L56" s="84">
        <f t="shared" si="11"/>
        <v>0</v>
      </c>
      <c r="M56" s="84">
        <f t="shared" si="11"/>
        <v>0</v>
      </c>
      <c r="N56" s="84">
        <f t="shared" si="11"/>
        <v>0</v>
      </c>
      <c r="O56" s="84"/>
      <c r="P56" s="84"/>
      <c r="Q56" s="84"/>
      <c r="R56" s="84"/>
      <c r="S56" s="84"/>
      <c r="T56" s="84"/>
      <c r="U56" s="53"/>
      <c r="V56" s="53"/>
      <c r="W56" s="53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ht="14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ht="14.25" customHeight="1">
      <c r="A58" s="85" t="s">
        <v>34</v>
      </c>
      <c r="B58" s="86">
        <f t="shared" ref="B58:N58" si="12">B25-B56</f>
        <v>0</v>
      </c>
      <c r="C58" s="87">
        <f t="shared" si="12"/>
        <v>0</v>
      </c>
      <c r="D58" s="88">
        <f t="shared" si="12"/>
        <v>0</v>
      </c>
      <c r="E58" s="88">
        <f t="shared" si="12"/>
        <v>0</v>
      </c>
      <c r="F58" s="88">
        <f t="shared" si="12"/>
        <v>0</v>
      </c>
      <c r="G58" s="88">
        <f t="shared" si="12"/>
        <v>0</v>
      </c>
      <c r="H58" s="88">
        <f t="shared" si="12"/>
        <v>0</v>
      </c>
      <c r="I58" s="88">
        <f t="shared" si="12"/>
        <v>0</v>
      </c>
      <c r="J58" s="88">
        <f t="shared" si="12"/>
        <v>0</v>
      </c>
      <c r="K58" s="88">
        <f t="shared" si="12"/>
        <v>0</v>
      </c>
      <c r="L58" s="88">
        <f t="shared" si="12"/>
        <v>0</v>
      </c>
      <c r="M58" s="88">
        <f t="shared" si="12"/>
        <v>0</v>
      </c>
      <c r="N58" s="88">
        <f t="shared" si="12"/>
        <v>0</v>
      </c>
      <c r="O58" s="88"/>
      <c r="P58" s="88"/>
      <c r="Q58" s="88"/>
      <c r="R58" s="88"/>
      <c r="S58" s="88"/>
      <c r="T58" s="88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</row>
    <row r="59" ht="6.75" customHeight="1">
      <c r="A59" s="16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ht="25.5" customHeight="1">
      <c r="A60" s="91" t="s">
        <v>35</v>
      </c>
      <c r="B60" s="92"/>
      <c r="C60" s="93"/>
      <c r="D60" s="93"/>
      <c r="E60" s="94"/>
      <c r="F60" s="93"/>
      <c r="G60" s="94"/>
      <c r="H60" s="93"/>
      <c r="I60" s="93"/>
      <c r="J60" s="93"/>
      <c r="K60" s="93"/>
      <c r="L60" s="93"/>
      <c r="M60" s="93"/>
      <c r="N60" s="94"/>
      <c r="O60" s="95"/>
      <c r="P60" s="95"/>
      <c r="Q60" s="95"/>
      <c r="R60" s="95"/>
      <c r="S60" s="95"/>
      <c r="T60" s="95"/>
      <c r="U60" s="38"/>
      <c r="V60" s="38"/>
      <c r="W60" s="3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ht="25.5" customHeight="1">
      <c r="A61" s="91" t="s">
        <v>36</v>
      </c>
      <c r="B61" s="96"/>
      <c r="C61" s="97"/>
      <c r="D61" s="97"/>
      <c r="E61" s="94"/>
      <c r="F61" s="97"/>
      <c r="G61" s="94"/>
      <c r="H61" s="97"/>
      <c r="I61" s="97"/>
      <c r="J61" s="97"/>
      <c r="K61" s="97"/>
      <c r="L61" s="97"/>
      <c r="M61" s="97"/>
      <c r="N61" s="94"/>
      <c r="O61" s="96"/>
      <c r="P61" s="96"/>
      <c r="Q61" s="96"/>
      <c r="R61" s="96"/>
      <c r="S61" s="96"/>
      <c r="T61" s="96"/>
      <c r="U61" s="9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ht="12.75" customHeight="1">
      <c r="A62" s="16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ht="12.75" customHeight="1">
      <c r="A63" s="16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ht="12.75" customHeight="1">
      <c r="A64" s="16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ht="12.75" customHeight="1">
      <c r="A65" s="16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ht="12.75" customHeight="1">
      <c r="A66" s="16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ht="12.75" customHeight="1">
      <c r="A67" s="16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ht="12.75" customHeight="1">
      <c r="A68" s="16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ht="12.75" customHeight="1">
      <c r="A69" s="16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ht="12.75" customHeight="1">
      <c r="A70" s="16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ht="12.75" customHeight="1">
      <c r="A71" s="16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ht="12.75" customHeight="1">
      <c r="A72" s="16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ht="12.75" customHeight="1">
      <c r="A73" s="16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ht="12.75" customHeight="1">
      <c r="A74" s="16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ht="12.75" customHeight="1">
      <c r="A75" s="16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ht="12.75" customHeight="1">
      <c r="A76" s="16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ht="12.75" customHeight="1">
      <c r="A77" s="16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ht="12.75" customHeight="1">
      <c r="A78" s="16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ht="12.75" customHeight="1">
      <c r="A79" s="16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ht="12.75" customHeight="1">
      <c r="A80" s="16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ht="12.75" customHeight="1">
      <c r="A81" s="16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ht="12.75" customHeight="1">
      <c r="A82" s="16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ht="12.75" customHeight="1">
      <c r="A83" s="16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ht="12.75" customHeight="1">
      <c r="A84" s="1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ht="12.75" customHeight="1">
      <c r="A85" s="16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ht="12.75" customHeight="1">
      <c r="A86" s="16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ht="12.75" customHeight="1">
      <c r="A87" s="16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ht="12.75" customHeight="1">
      <c r="A88" s="16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ht="12.75" customHeight="1">
      <c r="A89" s="16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ht="12.75" customHeight="1">
      <c r="A90" s="16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ht="12.75" customHeight="1">
      <c r="A91" s="16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ht="12.75" customHeight="1">
      <c r="A92" s="16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ht="12.75" customHeight="1">
      <c r="A93" s="16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ht="12.75" customHeight="1">
      <c r="A94" s="16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ht="12.75" customHeight="1">
      <c r="A95" s="16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ht="12.75" customHeight="1">
      <c r="A96" s="16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ht="12.75" customHeight="1">
      <c r="A97" s="16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ht="12.75" customHeight="1">
      <c r="A98" s="16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ht="12.75" customHeight="1">
      <c r="A99" s="16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ht="12.75" customHeight="1">
      <c r="A100" s="16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ht="12.75" customHeight="1">
      <c r="A101" s="16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ht="12.75" customHeight="1">
      <c r="A102" s="16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ht="12.75" customHeight="1">
      <c r="A103" s="16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ht="12.75" customHeight="1">
      <c r="A104" s="16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ht="12.75" customHeight="1">
      <c r="A105" s="16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ht="12.75" customHeight="1">
      <c r="A106" s="16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ht="12.75" customHeight="1">
      <c r="A107" s="16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ht="12.75" customHeight="1">
      <c r="A108" s="16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ht="12.75" customHeight="1">
      <c r="A109" s="16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ht="12.75" customHeight="1">
      <c r="A110" s="16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ht="12.75" customHeight="1">
      <c r="A111" s="16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ht="12.75" customHeight="1">
      <c r="A112" s="16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ht="12.75" customHeight="1">
      <c r="A113" s="16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ht="12.75" customHeight="1">
      <c r="A114" s="16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ht="12.75" customHeight="1">
      <c r="A115" s="16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ht="12.75" customHeight="1">
      <c r="A116" s="16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ht="12.75" customHeight="1">
      <c r="A117" s="16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ht="12.75" customHeight="1">
      <c r="A118" s="16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ht="12.75" customHeight="1">
      <c r="A119" s="16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ht="12.75" customHeight="1">
      <c r="A120" s="16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ht="12.75" customHeight="1">
      <c r="A121" s="16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ht="12.75" customHeight="1">
      <c r="A122" s="16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ht="12.75" customHeight="1">
      <c r="A123" s="16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ht="12.75" customHeight="1">
      <c r="A124" s="16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2.75" customHeight="1">
      <c r="A125" s="16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ht="12.75" customHeight="1">
      <c r="A126" s="16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ht="12.75" customHeight="1">
      <c r="A127" s="16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ht="12.75" customHeight="1">
      <c r="A128" s="16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ht="12.75" customHeight="1">
      <c r="A129" s="16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ht="12.75" customHeight="1">
      <c r="A130" s="16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ht="12.75" customHeight="1">
      <c r="A131" s="16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ht="12.75" customHeight="1">
      <c r="A132" s="16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ht="12.75" customHeight="1">
      <c r="A133" s="16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ht="12.75" customHeight="1">
      <c r="A134" s="16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ht="12.75" customHeight="1">
      <c r="A135" s="16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ht="12.75" customHeight="1">
      <c r="A136" s="16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ht="12.75" customHeight="1">
      <c r="A137" s="16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ht="12.75" customHeight="1">
      <c r="A138" s="16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ht="12.75" customHeight="1">
      <c r="A139" s="16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ht="12.75" customHeight="1">
      <c r="A140" s="16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ht="12.75" customHeight="1">
      <c r="A141" s="16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ht="12.75" customHeight="1">
      <c r="A142" s="16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ht="12.75" customHeight="1">
      <c r="A143" s="16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ht="12.75" customHeight="1">
      <c r="A144" s="16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ht="12.75" customHeight="1">
      <c r="A145" s="16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ht="12.75" customHeight="1">
      <c r="A146" s="16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ht="12.75" customHeight="1">
      <c r="A147" s="16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ht="12.75" customHeight="1">
      <c r="A148" s="16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ht="12.75" customHeight="1">
      <c r="A149" s="16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ht="12.75" customHeight="1">
      <c r="A150" s="16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ht="12.75" customHeight="1">
      <c r="A151" s="16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ht="12.75" customHeight="1">
      <c r="A152" s="16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ht="12.75" customHeight="1">
      <c r="A153" s="16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ht="12.75" customHeight="1">
      <c r="A154" s="16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ht="12.75" customHeight="1">
      <c r="A155" s="16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ht="12.75" customHeight="1">
      <c r="A156" s="16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ht="12.75" customHeight="1">
      <c r="A157" s="16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ht="12.75" customHeight="1">
      <c r="A158" s="16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ht="12.75" customHeight="1">
      <c r="A159" s="16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ht="12.75" customHeight="1">
      <c r="A160" s="16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ht="12.75" customHeight="1">
      <c r="A161" s="16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ht="12.75" customHeight="1">
      <c r="A162" s="16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ht="12.75" customHeight="1">
      <c r="A163" s="16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ht="12.75" customHeight="1">
      <c r="A164" s="16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ht="12.75" customHeight="1">
      <c r="A165" s="16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ht="12.75" customHeight="1">
      <c r="A166" s="16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ht="12.75" customHeight="1">
      <c r="A167" s="16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ht="12.75" customHeight="1">
      <c r="A168" s="16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ht="12.75" customHeight="1">
      <c r="A169" s="16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ht="12.75" customHeight="1">
      <c r="A170" s="16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ht="12.75" customHeight="1">
      <c r="A171" s="16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ht="12.75" customHeight="1">
      <c r="A172" s="16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ht="12.75" customHeight="1">
      <c r="A173" s="16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ht="12.75" customHeight="1">
      <c r="A174" s="16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ht="12.75" customHeight="1">
      <c r="A175" s="16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ht="12.75" customHeight="1">
      <c r="A176" s="16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ht="12.75" customHeight="1">
      <c r="A177" s="16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ht="12.75" customHeight="1">
      <c r="A178" s="16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ht="12.75" customHeight="1">
      <c r="A179" s="16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ht="12.75" customHeight="1">
      <c r="A180" s="16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ht="12.75" customHeight="1">
      <c r="A181" s="16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ht="12.75" customHeight="1">
      <c r="A182" s="16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ht="12.75" customHeight="1">
      <c r="A183" s="16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ht="12.75" customHeight="1">
      <c r="A184" s="16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ht="12.75" customHeight="1">
      <c r="A185" s="16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ht="12.75" customHeight="1">
      <c r="A186" s="16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ht="12.75" customHeight="1">
      <c r="A187" s="16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ht="12.75" customHeight="1">
      <c r="A188" s="16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ht="12.75" customHeight="1">
      <c r="A189" s="16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ht="12.75" customHeight="1">
      <c r="A190" s="16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ht="12.75" customHeight="1">
      <c r="A191" s="16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ht="12.75" customHeight="1">
      <c r="A192" s="16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ht="12.75" customHeight="1">
      <c r="A193" s="16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ht="12.75" customHeight="1">
      <c r="A194" s="16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ht="12.75" customHeight="1">
      <c r="A195" s="16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ht="12.75" customHeight="1">
      <c r="A196" s="16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ht="12.75" customHeight="1">
      <c r="A197" s="16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ht="12.75" customHeight="1">
      <c r="A198" s="16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ht="12.75" customHeight="1">
      <c r="A199" s="16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ht="12.75" customHeight="1">
      <c r="A200" s="16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ht="12.75" customHeight="1">
      <c r="A201" s="16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ht="12.75" customHeight="1">
      <c r="A202" s="16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ht="12.75" customHeight="1">
      <c r="A203" s="16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ht="12.75" customHeight="1">
      <c r="A204" s="16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ht="12.75" customHeight="1">
      <c r="A205" s="16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ht="12.75" customHeight="1">
      <c r="A206" s="16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ht="12.75" customHeight="1">
      <c r="A207" s="16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ht="12.75" customHeight="1">
      <c r="A208" s="16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ht="12.75" customHeight="1">
      <c r="A209" s="16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ht="12.75" customHeight="1">
      <c r="A210" s="16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ht="12.75" customHeight="1">
      <c r="A211" s="16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ht="12.75" customHeight="1">
      <c r="A212" s="16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ht="12.75" customHeight="1">
      <c r="A213" s="16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ht="12.75" customHeight="1">
      <c r="A214" s="16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ht="12.75" customHeight="1">
      <c r="A215" s="16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ht="12.75" customHeight="1">
      <c r="A216" s="16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ht="12.75" customHeight="1">
      <c r="A217" s="16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ht="12.75" customHeight="1">
      <c r="A218" s="16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ht="12.75" customHeight="1">
      <c r="A219" s="16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ht="12.75" customHeight="1">
      <c r="A220" s="16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ht="12.75" customHeight="1">
      <c r="A221" s="16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ht="12.75" customHeight="1">
      <c r="A222" s="16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ht="12.75" customHeight="1">
      <c r="A223" s="16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ht="12.75" customHeight="1">
      <c r="A224" s="16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ht="12.75" customHeight="1">
      <c r="A225" s="16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ht="12.75" customHeight="1">
      <c r="A226" s="16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ht="12.75" customHeight="1">
      <c r="A227" s="16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ht="12.75" customHeight="1">
      <c r="A228" s="16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ht="12.75" customHeight="1">
      <c r="A229" s="16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ht="12.75" customHeight="1">
      <c r="A230" s="16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ht="12.75" customHeight="1">
      <c r="A231" s="16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ht="12.75" customHeight="1">
      <c r="A232" s="16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ht="12.75" customHeight="1">
      <c r="A233" s="16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ht="12.75" customHeight="1">
      <c r="A234" s="16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ht="12.75" customHeight="1">
      <c r="A235" s="16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ht="12.75" customHeight="1">
      <c r="A236" s="16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ht="12.75" customHeight="1">
      <c r="A237" s="16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ht="12.75" customHeight="1">
      <c r="A238" s="16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ht="12.75" customHeight="1">
      <c r="A239" s="16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ht="12.75" customHeight="1">
      <c r="A240" s="16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ht="12.75" customHeight="1">
      <c r="A241" s="16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ht="12.75" customHeight="1">
      <c r="A242" s="16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ht="12.75" customHeight="1">
      <c r="A243" s="16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ht="12.75" customHeight="1">
      <c r="A244" s="16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ht="12.75" customHeight="1">
      <c r="A245" s="16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ht="12.75" customHeight="1">
      <c r="A246" s="16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ht="12.75" customHeight="1">
      <c r="A247" s="16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ht="12.75" customHeight="1">
      <c r="A248" s="16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ht="12.75" customHeight="1">
      <c r="A249" s="16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ht="12.75" customHeight="1">
      <c r="A250" s="16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ht="12.75" customHeight="1">
      <c r="A251" s="16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ht="12.75" customHeight="1">
      <c r="A252" s="16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ht="12.75" customHeight="1">
      <c r="A253" s="16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ht="12.75" customHeight="1">
      <c r="A254" s="16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ht="12.75" customHeight="1">
      <c r="A255" s="16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ht="12.75" customHeight="1">
      <c r="A256" s="16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ht="12.75" customHeight="1">
      <c r="A257" s="16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ht="12.75" customHeight="1">
      <c r="A258" s="16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ht="12.75" customHeight="1">
      <c r="A259" s="16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ht="12.75" customHeight="1">
      <c r="A260" s="16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ht="12.75" customHeight="1">
      <c r="A261" s="16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ht="12.75" customHeight="1">
      <c r="A262" s="16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ht="12.75" customHeight="1">
      <c r="A263" s="16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ht="12.75" customHeight="1">
      <c r="A264" s="16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ht="12.75" customHeight="1">
      <c r="A265" s="16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ht="12.75" customHeight="1">
      <c r="A266" s="16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ht="12.75" customHeight="1">
      <c r="A267" s="16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ht="12.75" customHeight="1">
      <c r="A268" s="16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ht="12.75" customHeight="1">
      <c r="A269" s="16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ht="12.75" customHeight="1">
      <c r="A270" s="16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ht="12.75" customHeight="1">
      <c r="A271" s="16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ht="12.75" customHeight="1">
      <c r="A272" s="16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ht="12.75" customHeight="1">
      <c r="A273" s="16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ht="12.75" customHeight="1">
      <c r="A274" s="16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ht="12.75" customHeight="1">
      <c r="A275" s="16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ht="12.75" customHeight="1">
      <c r="A276" s="16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ht="12.75" customHeight="1">
      <c r="A277" s="16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ht="12.75" customHeight="1">
      <c r="A278" s="16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ht="12.75" customHeight="1">
      <c r="A279" s="16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ht="12.75" customHeight="1">
      <c r="A280" s="16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ht="12.75" customHeight="1">
      <c r="A281" s="16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ht="12.75" customHeight="1">
      <c r="A282" s="16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ht="12.75" customHeight="1">
      <c r="A283" s="16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ht="12.75" customHeight="1">
      <c r="A284" s="16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ht="12.75" customHeight="1">
      <c r="A285" s="16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ht="12.75" customHeight="1">
      <c r="A286" s="16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ht="12.75" customHeight="1">
      <c r="A287" s="16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ht="12.75" customHeight="1">
      <c r="A288" s="16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ht="12.75" customHeight="1">
      <c r="A289" s="16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ht="12.75" customHeight="1">
      <c r="A290" s="16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ht="12.75" customHeight="1">
      <c r="A291" s="16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ht="12.75" customHeight="1">
      <c r="A292" s="16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ht="12.75" customHeight="1">
      <c r="A293" s="16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ht="12.75" customHeight="1">
      <c r="A294" s="16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ht="12.75" customHeight="1">
      <c r="A295" s="16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ht="12.75" customHeight="1">
      <c r="A296" s="16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ht="12.75" customHeight="1">
      <c r="A297" s="16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ht="12.75" customHeight="1">
      <c r="A298" s="16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ht="12.75" customHeight="1">
      <c r="A299" s="16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ht="12.75" customHeight="1">
      <c r="A300" s="16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ht="12.75" customHeight="1">
      <c r="A301" s="16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ht="12.75" customHeight="1">
      <c r="A302" s="16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ht="12.75" customHeight="1">
      <c r="A303" s="16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ht="12.75" customHeight="1">
      <c r="A304" s="16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ht="12.75" customHeight="1">
      <c r="A305" s="16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ht="12.75" customHeight="1">
      <c r="A306" s="16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ht="12.75" customHeight="1">
      <c r="A307" s="16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ht="12.75" customHeight="1">
      <c r="A308" s="16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ht="12.75" customHeight="1">
      <c r="A309" s="16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ht="12.75" customHeight="1">
      <c r="A310" s="16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ht="12.75" customHeight="1">
      <c r="A311" s="16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ht="12.75" customHeight="1">
      <c r="A312" s="16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ht="12.75" customHeight="1">
      <c r="A313" s="16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ht="12.75" customHeight="1">
      <c r="A314" s="16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ht="12.75" customHeight="1">
      <c r="A315" s="16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ht="12.75" customHeight="1">
      <c r="A316" s="16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ht="12.75" customHeight="1">
      <c r="A317" s="16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ht="12.75" customHeight="1">
      <c r="A318" s="16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ht="12.75" customHeight="1">
      <c r="A319" s="16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ht="12.75" customHeight="1">
      <c r="A320" s="16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ht="12.75" customHeight="1">
      <c r="A321" s="16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ht="12.75" customHeight="1">
      <c r="A322" s="16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ht="12.75" customHeight="1">
      <c r="A323" s="16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ht="12.75" customHeight="1">
      <c r="A324" s="16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ht="12.75" customHeight="1">
      <c r="A325" s="16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ht="12.75" customHeight="1">
      <c r="A326" s="16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ht="12.75" customHeight="1">
      <c r="A327" s="16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ht="12.75" customHeight="1">
      <c r="A328" s="16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ht="12.75" customHeight="1">
      <c r="A329" s="16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ht="12.75" customHeight="1">
      <c r="A330" s="16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ht="12.75" customHeight="1">
      <c r="A331" s="16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ht="12.75" customHeight="1">
      <c r="A332" s="16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ht="12.75" customHeight="1">
      <c r="A333" s="16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ht="12.75" customHeight="1">
      <c r="A334" s="16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ht="12.75" customHeight="1">
      <c r="A335" s="16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ht="12.75" customHeight="1">
      <c r="A336" s="16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ht="12.75" customHeight="1">
      <c r="A337" s="16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ht="12.75" customHeight="1">
      <c r="A338" s="16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ht="12.75" customHeight="1">
      <c r="A339" s="16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ht="12.75" customHeight="1">
      <c r="A340" s="16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ht="12.75" customHeight="1">
      <c r="A341" s="16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ht="12.75" customHeight="1">
      <c r="A342" s="16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ht="12.75" customHeight="1">
      <c r="A343" s="16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ht="12.75" customHeight="1">
      <c r="A344" s="16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ht="12.75" customHeight="1">
      <c r="A345" s="16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ht="12.75" customHeight="1">
      <c r="A346" s="16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ht="12.75" customHeight="1">
      <c r="A347" s="16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ht="12.75" customHeight="1">
      <c r="A348" s="16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ht="12.75" customHeight="1">
      <c r="A349" s="16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ht="12.75" customHeight="1">
      <c r="A350" s="16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ht="12.75" customHeight="1">
      <c r="A351" s="16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ht="12.75" customHeight="1">
      <c r="A352" s="16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ht="12.75" customHeight="1">
      <c r="A353" s="16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ht="12.75" customHeight="1">
      <c r="A354" s="16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ht="12.75" customHeight="1">
      <c r="A355" s="16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ht="12.75" customHeight="1">
      <c r="A356" s="16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ht="12.75" customHeight="1">
      <c r="A357" s="16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ht="12.75" customHeight="1">
      <c r="A358" s="16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ht="12.75" customHeight="1">
      <c r="A359" s="16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ht="12.75" customHeight="1">
      <c r="A360" s="16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ht="12.75" customHeight="1">
      <c r="A361" s="16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ht="12.75" customHeight="1">
      <c r="A362" s="16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ht="12.75" customHeight="1">
      <c r="A363" s="16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ht="12.75" customHeight="1">
      <c r="A364" s="16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ht="12.75" customHeight="1">
      <c r="A365" s="16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ht="12.75" customHeight="1">
      <c r="A366" s="16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ht="12.75" customHeight="1">
      <c r="A367" s="16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ht="12.75" customHeight="1">
      <c r="A368" s="16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ht="12.75" customHeight="1">
      <c r="A369" s="16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ht="12.75" customHeight="1">
      <c r="A370" s="16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ht="12.75" customHeight="1">
      <c r="A371" s="16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ht="12.75" customHeight="1">
      <c r="A372" s="16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ht="12.75" customHeight="1">
      <c r="A373" s="16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ht="12.75" customHeight="1">
      <c r="A374" s="16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ht="12.75" customHeight="1">
      <c r="A375" s="16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ht="12.75" customHeight="1">
      <c r="A376" s="16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ht="12.75" customHeight="1">
      <c r="A377" s="16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ht="12.75" customHeight="1">
      <c r="A378" s="16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ht="12.75" customHeight="1">
      <c r="A379" s="16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ht="12.75" customHeight="1">
      <c r="A380" s="16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ht="12.75" customHeight="1">
      <c r="A381" s="16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ht="12.75" customHeight="1">
      <c r="A382" s="16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ht="12.75" customHeight="1">
      <c r="A383" s="16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ht="12.75" customHeight="1">
      <c r="A384" s="16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ht="12.75" customHeight="1">
      <c r="A385" s="16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ht="12.75" customHeight="1">
      <c r="A386" s="16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ht="12.75" customHeight="1">
      <c r="A387" s="16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 customHeight="1">
      <c r="A388" s="16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</row>
    <row r="389" ht="12.75" customHeight="1">
      <c r="A389" s="16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</row>
    <row r="390" ht="12.75" customHeight="1">
      <c r="A390" s="16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 ht="12.75" customHeight="1">
      <c r="A391" s="16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</row>
    <row r="392" ht="12.75" customHeight="1">
      <c r="A392" s="16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</row>
    <row r="393" ht="12.75" customHeight="1">
      <c r="A393" s="16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 ht="12.75" customHeight="1">
      <c r="A394" s="16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 ht="12.75" customHeight="1">
      <c r="A395" s="16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ht="12.75" customHeight="1">
      <c r="A396" s="16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 ht="12.75" customHeight="1">
      <c r="A397" s="16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ht="12.75" customHeight="1">
      <c r="A398" s="16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</row>
    <row r="399" ht="12.75" customHeight="1">
      <c r="A399" s="16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 ht="12.75" customHeight="1">
      <c r="A400" s="16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ht="12.75" customHeight="1">
      <c r="A401" s="16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 ht="12.75" customHeight="1">
      <c r="A402" s="16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</row>
    <row r="403" ht="12.75" customHeight="1">
      <c r="A403" s="16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 ht="12.75" customHeight="1">
      <c r="A404" s="16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</row>
    <row r="405" ht="12.75" customHeight="1">
      <c r="A405" s="16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 ht="12.75" customHeight="1">
      <c r="A406" s="16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 ht="12.75" customHeight="1">
      <c r="A407" s="16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</row>
    <row r="408" ht="12.75" customHeight="1">
      <c r="A408" s="16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</row>
    <row r="409" ht="12.75" customHeight="1">
      <c r="A409" s="16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</row>
    <row r="410" ht="12.75" customHeight="1">
      <c r="A410" s="16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</row>
    <row r="411" ht="12.75" customHeight="1">
      <c r="A411" s="16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 ht="12.75" customHeight="1">
      <c r="A412" s="16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 ht="12.75" customHeight="1">
      <c r="A413" s="16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 ht="12.75" customHeight="1">
      <c r="A414" s="16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ht="12.75" customHeight="1">
      <c r="A415" s="16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 ht="12.75" customHeight="1">
      <c r="A416" s="16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 ht="12.75" customHeight="1">
      <c r="A417" s="16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</row>
    <row r="418" ht="12.75" customHeight="1">
      <c r="A418" s="16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</row>
    <row r="419" ht="12.75" customHeight="1">
      <c r="A419" s="16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 ht="12.75" customHeight="1">
      <c r="A420" s="16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</row>
    <row r="421" ht="12.75" customHeight="1">
      <c r="A421" s="16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 ht="12.75" customHeight="1">
      <c r="A422" s="16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</row>
    <row r="423" ht="12.75" customHeight="1">
      <c r="A423" s="16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 ht="12.75" customHeight="1">
      <c r="A424" s="16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</row>
    <row r="425" ht="12.75" customHeight="1">
      <c r="A425" s="16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</row>
    <row r="426" ht="12.75" customHeight="1">
      <c r="A426" s="16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 ht="12.75" customHeight="1">
      <c r="A427" s="16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</row>
    <row r="428" ht="12.75" customHeight="1">
      <c r="A428" s="16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ht="12.75" customHeight="1">
      <c r="A429" s="16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 ht="12.75" customHeight="1">
      <c r="A430" s="16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 ht="12.75" customHeight="1">
      <c r="A431" s="16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 ht="12.75" customHeight="1">
      <c r="A432" s="16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</row>
    <row r="433" ht="12.75" customHeight="1">
      <c r="A433" s="16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 ht="12.75" customHeight="1">
      <c r="A434" s="16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 ht="12.75" customHeight="1">
      <c r="A435" s="16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 ht="12.75" customHeight="1">
      <c r="A436" s="16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</row>
    <row r="437" ht="12.75" customHeight="1">
      <c r="A437" s="16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 ht="12.75" customHeight="1">
      <c r="A438" s="16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 ht="12.75" customHeight="1">
      <c r="A439" s="16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 ht="12.75" customHeight="1">
      <c r="A440" s="16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</row>
    <row r="441" ht="12.75" customHeight="1">
      <c r="A441" s="16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</row>
    <row r="442" ht="12.75" customHeight="1">
      <c r="A442" s="16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ht="12.75" customHeight="1">
      <c r="A443" s="16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 ht="12.75" customHeight="1">
      <c r="A444" s="16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 ht="12.75" customHeight="1">
      <c r="A445" s="16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 ht="12.75" customHeight="1">
      <c r="A446" s="16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ht="12.75" customHeight="1">
      <c r="A447" s="16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ht="12.75" customHeight="1">
      <c r="A448" s="16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ht="12.75" customHeight="1">
      <c r="A449" s="16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ht="12.75" customHeight="1">
      <c r="A450" s="16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ht="12.75" customHeight="1">
      <c r="A451" s="16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ht="12.75" customHeight="1">
      <c r="A452" s="16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ht="12.75" customHeight="1">
      <c r="A453" s="16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 ht="12.75" customHeight="1">
      <c r="A454" s="16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ht="12.75" customHeight="1">
      <c r="A455" s="16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ht="12.75" customHeight="1">
      <c r="A456" s="16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ht="12.75" customHeight="1">
      <c r="A457" s="16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ht="12.75" customHeight="1">
      <c r="A458" s="16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 ht="12.75" customHeight="1">
      <c r="A459" s="16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 ht="12.75" customHeight="1">
      <c r="A460" s="16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</row>
    <row r="461" ht="12.75" customHeight="1">
      <c r="A461" s="16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 ht="12.75" customHeight="1">
      <c r="A462" s="16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ht="12.75" customHeight="1">
      <c r="A463" s="16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</row>
    <row r="464" ht="12.75" customHeight="1">
      <c r="A464" s="16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 ht="12.75" customHeight="1">
      <c r="A465" s="16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</row>
    <row r="466" ht="12.75" customHeight="1">
      <c r="A466" s="16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</row>
    <row r="467" ht="12.75" customHeight="1">
      <c r="A467" s="16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 ht="12.75" customHeight="1">
      <c r="A468" s="16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 ht="12.75" customHeight="1">
      <c r="A469" s="16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 ht="12.75" customHeight="1">
      <c r="A470" s="16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ht="12.75" customHeight="1">
      <c r="A471" s="16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 ht="12.75" customHeight="1">
      <c r="A472" s="16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</row>
    <row r="473" ht="12.75" customHeight="1">
      <c r="A473" s="16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 ht="12.75" customHeight="1">
      <c r="A474" s="16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 ht="12.75" customHeight="1">
      <c r="A475" s="16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 ht="12.75" customHeight="1">
      <c r="A476" s="16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</row>
    <row r="477" ht="12.75" customHeight="1">
      <c r="A477" s="16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 ht="12.75" customHeight="1">
      <c r="A478" s="16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 ht="12.75" customHeight="1">
      <c r="A479" s="16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</row>
    <row r="480" ht="12.75" customHeight="1">
      <c r="A480" s="16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ht="12.75" customHeight="1">
      <c r="A481" s="16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 ht="12.75" customHeight="1">
      <c r="A482" s="16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 ht="12.75" customHeight="1">
      <c r="A483" s="16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 ht="12.75" customHeight="1">
      <c r="A484" s="16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ht="12.75" customHeight="1">
      <c r="A485" s="16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</row>
    <row r="486" ht="12.75" customHeight="1">
      <c r="A486" s="16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 ht="12.75" customHeight="1">
      <c r="A487" s="16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</row>
    <row r="488" ht="12.75" customHeight="1">
      <c r="A488" s="16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 ht="12.75" customHeight="1">
      <c r="A489" s="16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 ht="12.75" customHeight="1">
      <c r="A490" s="16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 ht="12.75" customHeight="1">
      <c r="A491" s="16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 ht="12.75" customHeight="1">
      <c r="A492" s="16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</row>
    <row r="493" ht="12.75" customHeight="1">
      <c r="A493" s="16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 ht="12.75" customHeight="1">
      <c r="A494" s="16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 ht="12.75" customHeight="1">
      <c r="A495" s="16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</row>
    <row r="496" ht="12.75" customHeight="1">
      <c r="A496" s="16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 ht="12.75" customHeight="1">
      <c r="A497" s="16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</row>
    <row r="498" ht="12.75" customHeight="1">
      <c r="A498" s="16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ht="12.75" customHeight="1">
      <c r="A499" s="16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 ht="12.75" customHeight="1">
      <c r="A500" s="16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</row>
    <row r="501" ht="12.75" customHeight="1">
      <c r="A501" s="16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</row>
    <row r="502" ht="12.75" customHeight="1">
      <c r="A502" s="16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</row>
    <row r="503" ht="12.75" customHeight="1">
      <c r="A503" s="16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 ht="12.75" customHeight="1">
      <c r="A504" s="16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</row>
    <row r="505" ht="12.75" customHeight="1">
      <c r="A505" s="16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 ht="12.75" customHeight="1">
      <c r="A506" s="16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</row>
    <row r="507" ht="12.75" customHeight="1">
      <c r="A507" s="16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</row>
    <row r="508" ht="12.75" customHeight="1">
      <c r="A508" s="16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ht="12.75" customHeight="1">
      <c r="A509" s="16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 ht="12.75" customHeight="1">
      <c r="A510" s="16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</row>
    <row r="511" ht="12.75" customHeight="1">
      <c r="A511" s="16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</row>
    <row r="512" ht="12.75" customHeight="1">
      <c r="A512" s="16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ht="12.75" customHeight="1">
      <c r="A513" s="16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 ht="12.75" customHeight="1">
      <c r="A514" s="16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 ht="12.75" customHeight="1">
      <c r="A515" s="16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</row>
    <row r="516" ht="12.75" customHeight="1">
      <c r="A516" s="16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 ht="12.75" customHeight="1">
      <c r="A517" s="16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</row>
    <row r="518" ht="12.75" customHeight="1">
      <c r="A518" s="16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ht="12.75" customHeight="1">
      <c r="A519" s="16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 ht="12.75" customHeight="1">
      <c r="A520" s="16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</row>
    <row r="521" ht="12.75" customHeight="1">
      <c r="A521" s="16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</row>
    <row r="522" ht="12.75" customHeight="1">
      <c r="A522" s="16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 ht="12.75" customHeight="1">
      <c r="A523" s="16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</row>
    <row r="524" ht="12.75" customHeight="1">
      <c r="A524" s="16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</row>
    <row r="525" ht="12.75" customHeight="1">
      <c r="A525" s="16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</row>
    <row r="526" ht="12.75" customHeight="1">
      <c r="A526" s="16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ht="12.75" customHeight="1">
      <c r="A527" s="16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</row>
    <row r="528" ht="12.75" customHeight="1">
      <c r="A528" s="16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</row>
    <row r="529" ht="12.75" customHeight="1">
      <c r="A529" s="16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 ht="12.75" customHeight="1">
      <c r="A530" s="16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</row>
    <row r="531" ht="12.75" customHeight="1">
      <c r="A531" s="16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</row>
    <row r="532" ht="12.75" customHeight="1">
      <c r="A532" s="16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</row>
    <row r="533" ht="12.75" customHeight="1">
      <c r="A533" s="16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</row>
    <row r="534" ht="12.75" customHeight="1">
      <c r="A534" s="16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</row>
    <row r="535" ht="12.75" customHeight="1">
      <c r="A535" s="16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</row>
    <row r="536" ht="12.75" customHeight="1">
      <c r="A536" s="16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</row>
    <row r="537" ht="12.75" customHeight="1">
      <c r="A537" s="16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</row>
    <row r="538" ht="12.75" customHeight="1">
      <c r="A538" s="16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</row>
    <row r="539" ht="12.75" customHeight="1">
      <c r="A539" s="16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</row>
    <row r="540" ht="12.75" customHeight="1">
      <c r="A540" s="16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ht="12.75" customHeight="1">
      <c r="A541" s="16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</row>
    <row r="542" ht="12.75" customHeight="1">
      <c r="A542" s="16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</row>
    <row r="543" ht="12.75" customHeight="1">
      <c r="A543" s="16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</row>
    <row r="544" ht="12.75" customHeight="1">
      <c r="A544" s="16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</row>
    <row r="545" ht="12.75" customHeight="1">
      <c r="A545" s="16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</row>
    <row r="546" ht="12.75" customHeight="1">
      <c r="A546" s="16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</row>
    <row r="547" ht="12.75" customHeight="1">
      <c r="A547" s="16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</row>
    <row r="548" ht="12.75" customHeight="1">
      <c r="A548" s="16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 ht="12.75" customHeight="1">
      <c r="A549" s="16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</row>
    <row r="550" ht="12.75" customHeight="1">
      <c r="A550" s="16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</row>
    <row r="551" ht="12.75" customHeight="1">
      <c r="A551" s="16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</row>
    <row r="552" ht="12.75" customHeight="1">
      <c r="A552" s="16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</row>
    <row r="553" ht="12.75" customHeight="1">
      <c r="A553" s="16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</row>
    <row r="554" ht="12.75" customHeight="1">
      <c r="A554" s="16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ht="12.75" customHeight="1">
      <c r="A555" s="16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</row>
    <row r="556" ht="12.75" customHeight="1">
      <c r="A556" s="16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 ht="12.75" customHeight="1">
      <c r="A557" s="16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</row>
    <row r="558" ht="12.75" customHeight="1">
      <c r="A558" s="16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</row>
    <row r="559" ht="12.75" customHeight="1">
      <c r="A559" s="16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</row>
    <row r="560" ht="12.75" customHeight="1">
      <c r="A560" s="16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</row>
    <row r="561" ht="12.75" customHeight="1">
      <c r="A561" s="16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</row>
    <row r="562" ht="12.75" customHeight="1">
      <c r="A562" s="16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</row>
    <row r="563" ht="12.75" customHeight="1">
      <c r="A563" s="16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</row>
    <row r="564" ht="12.75" customHeight="1">
      <c r="A564" s="16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</row>
    <row r="565" ht="12.75" customHeight="1">
      <c r="A565" s="16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</row>
    <row r="566" ht="12.75" customHeight="1">
      <c r="A566" s="16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 ht="12.75" customHeight="1">
      <c r="A567" s="16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</row>
    <row r="568" ht="12.75" customHeight="1">
      <c r="A568" s="16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ht="12.75" customHeight="1">
      <c r="A569" s="16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</row>
    <row r="570" ht="12.75" customHeight="1">
      <c r="A570" s="16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</row>
    <row r="571" ht="12.75" customHeight="1">
      <c r="A571" s="16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</row>
    <row r="572" ht="12.75" customHeight="1">
      <c r="A572" s="16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</row>
    <row r="573" ht="12.75" customHeight="1">
      <c r="A573" s="16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</row>
    <row r="574" ht="12.75" customHeight="1">
      <c r="A574" s="16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</row>
    <row r="575" ht="12.75" customHeight="1">
      <c r="A575" s="16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</row>
    <row r="576" ht="12.75" customHeight="1">
      <c r="A576" s="16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</row>
    <row r="577" ht="12.75" customHeight="1">
      <c r="A577" s="16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</row>
    <row r="578" ht="12.75" customHeight="1">
      <c r="A578" s="16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</row>
    <row r="579" ht="12.75" customHeight="1">
      <c r="A579" s="16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</row>
    <row r="580" ht="12.75" customHeight="1">
      <c r="A580" s="16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 ht="12.75" customHeight="1">
      <c r="A581" s="16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</row>
    <row r="582" ht="12.75" customHeight="1">
      <c r="A582" s="16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ht="12.75" customHeight="1">
      <c r="A583" s="16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</row>
    <row r="584" ht="12.75" customHeight="1">
      <c r="A584" s="16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 ht="12.75" customHeight="1">
      <c r="A585" s="16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</row>
    <row r="586" ht="12.75" customHeight="1">
      <c r="A586" s="16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</row>
    <row r="587" ht="12.75" customHeight="1">
      <c r="A587" s="16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</row>
    <row r="588" ht="12.75" customHeight="1">
      <c r="A588" s="16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</row>
    <row r="589" ht="12.75" customHeight="1">
      <c r="A589" s="16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</row>
    <row r="590" ht="12.75" customHeight="1">
      <c r="A590" s="16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</row>
    <row r="591" ht="12.75" customHeight="1">
      <c r="A591" s="16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</row>
    <row r="592" ht="12.75" customHeight="1">
      <c r="A592" s="16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</row>
    <row r="593" ht="12.75" customHeight="1">
      <c r="A593" s="16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</row>
    <row r="594" ht="12.75" customHeight="1">
      <c r="A594" s="16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</row>
    <row r="595" ht="12.75" customHeight="1">
      <c r="A595" s="16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</row>
    <row r="596" ht="12.75" customHeight="1">
      <c r="A596" s="16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ht="12.75" customHeight="1">
      <c r="A597" s="16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 ht="12.75" customHeight="1">
      <c r="A598" s="16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</row>
    <row r="599" ht="12.75" customHeight="1">
      <c r="A599" s="16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</row>
    <row r="600" ht="12.75" customHeight="1">
      <c r="A600" s="16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</row>
    <row r="601" ht="12.75" customHeight="1">
      <c r="A601" s="16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</row>
    <row r="602" ht="12.75" customHeight="1">
      <c r="A602" s="16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</row>
    <row r="603" ht="12.75" customHeight="1">
      <c r="A603" s="16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</row>
    <row r="604" ht="12.75" customHeight="1">
      <c r="A604" s="16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</row>
    <row r="605" ht="12.75" customHeight="1">
      <c r="A605" s="16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</row>
    <row r="606" ht="12.75" customHeight="1">
      <c r="A606" s="16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</row>
    <row r="607" ht="12.75" customHeight="1">
      <c r="A607" s="16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</row>
    <row r="608" ht="12.75" customHeight="1">
      <c r="A608" s="16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</row>
    <row r="609" ht="12.75" customHeight="1">
      <c r="A609" s="16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</row>
    <row r="610" ht="12.75" customHeight="1">
      <c r="A610" s="16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ht="12.75" customHeight="1">
      <c r="A611" s="16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 ht="12.75" customHeight="1">
      <c r="A612" s="16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</row>
    <row r="613" ht="12.75" customHeight="1">
      <c r="A613" s="16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</row>
    <row r="614" ht="12.75" customHeight="1">
      <c r="A614" s="16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</row>
    <row r="615" ht="12.75" customHeight="1">
      <c r="A615" s="16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</row>
    <row r="616" ht="12.75" customHeight="1">
      <c r="A616" s="16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</row>
    <row r="617" ht="12.75" customHeight="1">
      <c r="A617" s="16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</row>
    <row r="618" ht="12.75" customHeight="1">
      <c r="A618" s="16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</row>
    <row r="619" ht="12.75" customHeight="1">
      <c r="A619" s="16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</row>
    <row r="620" ht="12.75" customHeight="1">
      <c r="A620" s="16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</row>
    <row r="621" ht="12.75" customHeight="1">
      <c r="A621" s="16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</row>
    <row r="622" ht="12.75" customHeight="1">
      <c r="A622" s="16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</row>
    <row r="623" ht="12.75" customHeight="1">
      <c r="A623" s="16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</row>
    <row r="624" ht="12.75" customHeight="1">
      <c r="A624" s="16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ht="12.75" customHeight="1">
      <c r="A625" s="16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</row>
    <row r="626" ht="12.75" customHeight="1">
      <c r="A626" s="16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 ht="12.75" customHeight="1">
      <c r="A627" s="16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</row>
    <row r="628" ht="12.75" customHeight="1">
      <c r="A628" s="16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</row>
    <row r="629" ht="12.75" customHeight="1">
      <c r="A629" s="16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</row>
    <row r="630" ht="12.75" customHeight="1">
      <c r="A630" s="16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</row>
    <row r="631" ht="12.75" customHeight="1">
      <c r="A631" s="16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</row>
    <row r="632" ht="12.75" customHeight="1">
      <c r="A632" s="16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</row>
    <row r="633" ht="12.75" customHeight="1">
      <c r="A633" s="16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 ht="12.75" customHeight="1">
      <c r="A634" s="16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</row>
    <row r="635" ht="12.75" customHeight="1">
      <c r="A635" s="16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  <row r="636" ht="12.75" customHeight="1">
      <c r="A636" s="16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</row>
    <row r="637" ht="12.75" customHeight="1">
      <c r="A637" s="16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</row>
    <row r="638" ht="12.75" customHeight="1">
      <c r="A638" s="16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ht="12.75" customHeight="1">
      <c r="A639" s="16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</row>
    <row r="640" ht="12.75" customHeight="1">
      <c r="A640" s="16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</row>
    <row r="641" ht="12.75" customHeight="1">
      <c r="A641" s="16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</row>
    <row r="642" ht="12.75" customHeight="1">
      <c r="A642" s="16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</row>
    <row r="643" ht="12.75" customHeight="1">
      <c r="A643" s="16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</row>
    <row r="644" ht="12.75" customHeight="1">
      <c r="A644" s="16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</row>
    <row r="645" ht="12.75" customHeight="1">
      <c r="A645" s="16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</row>
    <row r="646" ht="12.75" customHeight="1">
      <c r="A646" s="16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</row>
    <row r="647" ht="12.75" customHeight="1">
      <c r="A647" s="16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</row>
    <row r="648" ht="12.75" customHeight="1">
      <c r="A648" s="16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</row>
    <row r="649" ht="12.75" customHeight="1">
      <c r="A649" s="16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</row>
    <row r="650" ht="12.75" customHeight="1">
      <c r="A650" s="16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</row>
    <row r="651" ht="12.75" customHeight="1">
      <c r="A651" s="16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</row>
    <row r="652" ht="12.75" customHeight="1">
      <c r="A652" s="16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ht="12.75" customHeight="1">
      <c r="A653" s="16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</row>
    <row r="654" ht="12.75" customHeight="1">
      <c r="A654" s="16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</row>
    <row r="655" ht="12.75" customHeight="1">
      <c r="A655" s="16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</row>
    <row r="656" ht="12.75" customHeight="1">
      <c r="A656" s="16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</row>
    <row r="657" ht="12.75" customHeight="1">
      <c r="A657" s="16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</row>
    <row r="658" ht="12.75" customHeight="1">
      <c r="A658" s="16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</row>
    <row r="659" ht="12.75" customHeight="1">
      <c r="A659" s="16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</row>
    <row r="660" ht="12.75" customHeight="1">
      <c r="A660" s="16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</row>
    <row r="661" ht="12.75" customHeight="1">
      <c r="A661" s="16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</row>
    <row r="662" ht="12.75" customHeight="1">
      <c r="A662" s="16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</row>
    <row r="663" ht="12.75" customHeight="1">
      <c r="A663" s="16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</row>
    <row r="664" ht="12.75" customHeight="1">
      <c r="A664" s="16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</row>
    <row r="665" ht="12.75" customHeight="1">
      <c r="A665" s="16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</row>
    <row r="666" ht="12.75" customHeight="1">
      <c r="A666" s="16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ht="12.75" customHeight="1">
      <c r="A667" s="16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</row>
    <row r="668" ht="12.75" customHeight="1">
      <c r="A668" s="16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</row>
    <row r="669" ht="12.75" customHeight="1">
      <c r="A669" s="16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</row>
    <row r="670" ht="12.75" customHeight="1">
      <c r="A670" s="16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</row>
    <row r="671" ht="12.75" customHeight="1">
      <c r="A671" s="16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</row>
    <row r="672" ht="12.75" customHeight="1">
      <c r="A672" s="16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</row>
    <row r="673" ht="12.75" customHeight="1">
      <c r="A673" s="16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</row>
    <row r="674" ht="12.75" customHeight="1">
      <c r="A674" s="16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</row>
    <row r="675" ht="12.75" customHeight="1">
      <c r="A675" s="16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</row>
    <row r="676" ht="12.75" customHeight="1">
      <c r="A676" s="16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</row>
    <row r="677" ht="12.75" customHeight="1">
      <c r="A677" s="16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</row>
    <row r="678" ht="12.75" customHeight="1">
      <c r="A678" s="16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</row>
    <row r="679" ht="12.75" customHeight="1">
      <c r="A679" s="16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</row>
    <row r="680" ht="12.75" customHeight="1">
      <c r="A680" s="16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ht="12.75" customHeight="1">
      <c r="A681" s="16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</row>
    <row r="682" ht="12.75" customHeight="1">
      <c r="A682" s="16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</row>
    <row r="683" ht="12.75" customHeight="1">
      <c r="A683" s="16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</row>
    <row r="684" ht="12.75" customHeight="1">
      <c r="A684" s="16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</row>
    <row r="685" ht="12.75" customHeight="1">
      <c r="A685" s="16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</row>
    <row r="686" ht="12.75" customHeight="1">
      <c r="A686" s="16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</row>
    <row r="687" ht="12.75" customHeight="1">
      <c r="A687" s="16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</row>
    <row r="688" ht="12.75" customHeight="1">
      <c r="A688" s="16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</row>
    <row r="689" ht="12.75" customHeight="1">
      <c r="A689" s="16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</row>
    <row r="690" ht="12.75" customHeight="1">
      <c r="A690" s="16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</row>
    <row r="691" ht="12.75" customHeight="1">
      <c r="A691" s="16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</row>
    <row r="692" ht="12.75" customHeight="1">
      <c r="A692" s="16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 ht="12.75" customHeight="1">
      <c r="A693" s="16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 ht="12.75" customHeight="1">
      <c r="A694" s="16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ht="12.75" customHeight="1">
      <c r="A695" s="16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ht="12.75" customHeight="1">
      <c r="A696" s="16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 ht="12.75" customHeight="1">
      <c r="A697" s="16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 ht="12.75" customHeight="1">
      <c r="A698" s="16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 ht="12.75" customHeight="1">
      <c r="A699" s="16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 ht="12.75" customHeight="1">
      <c r="A700" s="16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 ht="12.75" customHeight="1">
      <c r="A701" s="16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 ht="12.75" customHeight="1">
      <c r="A702" s="16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ht="12.75" customHeight="1">
      <c r="A703" s="16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 ht="12.75" customHeight="1">
      <c r="A704" s="16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 ht="12.75" customHeight="1">
      <c r="A705" s="16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 ht="12.75" customHeight="1">
      <c r="A706" s="16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 ht="12.75" customHeight="1">
      <c r="A707" s="16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 ht="12.75" customHeight="1">
      <c r="A708" s="16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ht="12.75" customHeight="1">
      <c r="A709" s="16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 ht="12.75" customHeight="1">
      <c r="A710" s="16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 ht="12.75" customHeight="1">
      <c r="A711" s="16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 ht="12.75" customHeight="1">
      <c r="A712" s="16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 ht="12.75" customHeight="1">
      <c r="A713" s="16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 ht="12.75" customHeight="1">
      <c r="A714" s="16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 ht="12.75" customHeight="1">
      <c r="A715" s="16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 ht="12.75" customHeight="1">
      <c r="A716" s="16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 ht="12.75" customHeight="1">
      <c r="A717" s="16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 ht="12.75" customHeight="1">
      <c r="A718" s="16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 ht="12.75" customHeight="1">
      <c r="A719" s="16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ht="12.75" customHeight="1">
      <c r="A720" s="16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ht="12.75" customHeight="1">
      <c r="A721" s="16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ht="12.75" customHeight="1">
      <c r="A722" s="16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ht="12.75" customHeight="1">
      <c r="A723" s="16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ht="12.75" customHeight="1">
      <c r="A724" s="16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ht="12.75" customHeight="1">
      <c r="A725" s="16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ht="12.75" customHeight="1">
      <c r="A726" s="16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ht="12.75" customHeight="1">
      <c r="A727" s="16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ht="12.75" customHeight="1">
      <c r="A728" s="16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ht="12.75" customHeight="1">
      <c r="A729" s="16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ht="12.75" customHeight="1">
      <c r="A730" s="16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ht="12.75" customHeight="1">
      <c r="A731" s="16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ht="12.75" customHeight="1">
      <c r="A732" s="16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ht="12.75" customHeight="1">
      <c r="A733" s="16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ht="12.75" customHeight="1">
      <c r="A734" s="16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ht="12.75" customHeight="1">
      <c r="A735" s="16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ht="12.75" customHeight="1">
      <c r="A736" s="16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ht="12.75" customHeight="1">
      <c r="A737" s="16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ht="12.75" customHeight="1">
      <c r="A738" s="16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ht="12.75" customHeight="1">
      <c r="A739" s="16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ht="12.75" customHeight="1">
      <c r="A740" s="16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ht="12.75" customHeight="1">
      <c r="A741" s="16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ht="12.75" customHeight="1">
      <c r="A742" s="16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ht="12.75" customHeight="1">
      <c r="A743" s="16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ht="12.75" customHeight="1">
      <c r="A744" s="16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ht="12.75" customHeight="1">
      <c r="A745" s="16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ht="12.75" customHeight="1">
      <c r="A746" s="16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ht="12.75" customHeight="1">
      <c r="A747" s="16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ht="12.75" customHeight="1">
      <c r="A748" s="16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ht="12.75" customHeight="1">
      <c r="A749" s="16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ht="12.75" customHeight="1">
      <c r="A750" s="16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ht="12.75" customHeight="1">
      <c r="A751" s="16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ht="12.75" customHeight="1">
      <c r="A752" s="16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ht="12.75" customHeight="1">
      <c r="A753" s="16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ht="12.75" customHeight="1">
      <c r="A754" s="16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ht="12.75" customHeight="1">
      <c r="A755" s="16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ht="12.75" customHeight="1">
      <c r="A756" s="16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ht="12.75" customHeight="1">
      <c r="A757" s="16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ht="12.75" customHeight="1">
      <c r="A758" s="16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ht="12.75" customHeight="1">
      <c r="A759" s="16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ht="12.75" customHeight="1">
      <c r="A760" s="16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ht="12.75" customHeight="1">
      <c r="A761" s="16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ht="12.75" customHeight="1">
      <c r="A762" s="16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ht="12.75" customHeight="1">
      <c r="A763" s="16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ht="12.75" customHeight="1">
      <c r="A764" s="16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ht="12.75" customHeight="1">
      <c r="A765" s="16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ht="12.75" customHeight="1">
      <c r="A766" s="16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ht="12.75" customHeight="1">
      <c r="A767" s="16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ht="12.75" customHeight="1">
      <c r="A768" s="16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ht="12.75" customHeight="1">
      <c r="A769" s="16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ht="12.75" customHeight="1">
      <c r="A770" s="16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ht="12.75" customHeight="1">
      <c r="A771" s="16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ht="12.75" customHeight="1">
      <c r="A772" s="16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ht="12.75" customHeight="1">
      <c r="A773" s="16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ht="12.75" customHeight="1">
      <c r="A774" s="16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ht="12.75" customHeight="1">
      <c r="A775" s="16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 ht="12.75" customHeight="1">
      <c r="A776" s="16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 ht="12.75" customHeight="1">
      <c r="A777" s="16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 ht="12.75" customHeight="1">
      <c r="A778" s="16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ht="12.75" customHeight="1">
      <c r="A779" s="16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 ht="12.75" customHeight="1">
      <c r="A780" s="16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ht="12.75" customHeight="1">
      <c r="A781" s="16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 ht="12.75" customHeight="1">
      <c r="A782" s="16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 ht="12.75" customHeight="1">
      <c r="A783" s="16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 ht="12.75" customHeight="1">
      <c r="A784" s="16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 ht="12.75" customHeight="1">
      <c r="A785" s="16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ht="12.75" customHeight="1">
      <c r="A786" s="16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 ht="12.75" customHeight="1">
      <c r="A787" s="16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 ht="12.75" customHeight="1">
      <c r="A788" s="16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ht="12.75" customHeight="1">
      <c r="A789" s="16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 ht="12.75" customHeight="1">
      <c r="A790" s="16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 ht="12.75" customHeight="1">
      <c r="A791" s="16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 ht="12.75" customHeight="1">
      <c r="A792" s="16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ht="12.75" customHeight="1">
      <c r="A793" s="16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 ht="12.75" customHeight="1">
      <c r="A794" s="16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 ht="12.75" customHeight="1">
      <c r="A795" s="16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ht="12.75" customHeight="1">
      <c r="A796" s="16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ht="12.75" customHeight="1">
      <c r="A797" s="16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ht="12.75" customHeight="1">
      <c r="A798" s="16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 ht="12.75" customHeight="1">
      <c r="A799" s="16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 ht="12.75" customHeight="1">
      <c r="A800" s="16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 ht="12.75" customHeight="1">
      <c r="A801" s="16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 ht="12.75" customHeight="1">
      <c r="A802" s="16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 ht="12.75" customHeight="1">
      <c r="A803" s="16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ht="12.75" customHeight="1">
      <c r="A804" s="16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 ht="12.75" customHeight="1">
      <c r="A805" s="16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 ht="12.75" customHeight="1">
      <c r="A806" s="16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ht="12.75" customHeight="1">
      <c r="A807" s="16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 ht="12.75" customHeight="1">
      <c r="A808" s="16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 ht="12.75" customHeight="1">
      <c r="A809" s="16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 ht="12.75" customHeight="1">
      <c r="A810" s="16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 ht="12.75" customHeight="1">
      <c r="A811" s="16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 ht="12.75" customHeight="1">
      <c r="A812" s="16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 ht="12.75" customHeight="1">
      <c r="A813" s="16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 ht="12.75" customHeight="1">
      <c r="A814" s="16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 ht="12.75" customHeight="1">
      <c r="A815" s="16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ht="12.75" customHeight="1">
      <c r="A816" s="16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 ht="12.75" customHeight="1">
      <c r="A817" s="16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 ht="12.75" customHeight="1">
      <c r="A818" s="16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 ht="12.75" customHeight="1">
      <c r="A819" s="16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 ht="12.75" customHeight="1">
      <c r="A820" s="16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ht="12.75" customHeight="1">
      <c r="A821" s="16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 ht="12.75" customHeight="1">
      <c r="A822" s="16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 ht="12.75" customHeight="1">
      <c r="A823" s="16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 ht="12.75" customHeight="1">
      <c r="A824" s="16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 ht="12.75" customHeight="1">
      <c r="A825" s="16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 ht="12.75" customHeight="1">
      <c r="A826" s="16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  <row r="827" ht="12.75" customHeight="1">
      <c r="A827" s="16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</row>
    <row r="828" ht="12.75" customHeight="1">
      <c r="A828" s="16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</row>
    <row r="829" ht="12.75" customHeight="1">
      <c r="A829" s="16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 ht="12.75" customHeight="1">
      <c r="A830" s="16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</row>
    <row r="831" ht="12.75" customHeight="1">
      <c r="A831" s="16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</row>
    <row r="832" ht="12.75" customHeight="1">
      <c r="A832" s="16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</row>
    <row r="833" ht="12.75" customHeight="1">
      <c r="A833" s="16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  <row r="834" ht="12.75" customHeight="1">
      <c r="A834" s="16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ht="12.75" customHeight="1">
      <c r="A835" s="16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</row>
    <row r="836" ht="12.75" customHeight="1">
      <c r="A836" s="16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</row>
    <row r="837" ht="12.75" customHeight="1">
      <c r="A837" s="16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</row>
    <row r="838" ht="12.75" customHeight="1">
      <c r="A838" s="16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</row>
    <row r="839" ht="12.75" customHeight="1">
      <c r="A839" s="16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</row>
    <row r="840" ht="12.75" customHeight="1">
      <c r="A840" s="16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</row>
    <row r="841" ht="12.75" customHeight="1">
      <c r="A841" s="16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</row>
    <row r="842" ht="12.75" customHeight="1">
      <c r="A842" s="16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</row>
    <row r="843" ht="12.75" customHeight="1">
      <c r="A843" s="16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</row>
    <row r="844" ht="12.75" customHeight="1">
      <c r="A844" s="16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</row>
    <row r="845" ht="12.75" customHeight="1">
      <c r="A845" s="16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</row>
    <row r="846" ht="12.75" customHeight="1">
      <c r="A846" s="16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</row>
    <row r="847" ht="12.75" customHeight="1">
      <c r="A847" s="16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</row>
    <row r="848" ht="12.75" customHeight="1">
      <c r="A848" s="16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ht="12.75" customHeight="1">
      <c r="A849" s="16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</row>
    <row r="850" ht="12.75" customHeight="1">
      <c r="A850" s="16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</row>
    <row r="851" ht="12.75" customHeight="1">
      <c r="A851" s="16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</row>
    <row r="852" ht="12.75" customHeight="1">
      <c r="A852" s="16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</row>
    <row r="853" ht="12.75" customHeight="1">
      <c r="A853" s="16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</row>
    <row r="854" ht="12.75" customHeight="1">
      <c r="A854" s="16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</row>
    <row r="855" ht="12.75" customHeight="1">
      <c r="A855" s="16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</row>
    <row r="856" ht="12.75" customHeight="1">
      <c r="A856" s="16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</row>
    <row r="857" ht="12.75" customHeight="1">
      <c r="A857" s="16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</row>
    <row r="858" ht="12.75" customHeight="1">
      <c r="A858" s="16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</row>
    <row r="859" ht="12.75" customHeight="1">
      <c r="A859" s="16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</row>
    <row r="860" ht="12.75" customHeight="1">
      <c r="A860" s="16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</row>
    <row r="861" ht="12.75" customHeight="1">
      <c r="A861" s="16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</row>
    <row r="862" ht="12.75" customHeight="1">
      <c r="A862" s="16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ht="12.75" customHeight="1">
      <c r="A863" s="16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</row>
    <row r="864" ht="12.75" customHeight="1">
      <c r="A864" s="16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</row>
    <row r="865" ht="12.75" customHeight="1">
      <c r="A865" s="16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</row>
    <row r="866" ht="12.75" customHeight="1">
      <c r="A866" s="16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</row>
    <row r="867" ht="12.75" customHeight="1">
      <c r="A867" s="16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</row>
    <row r="868" ht="12.75" customHeight="1">
      <c r="A868" s="16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</row>
    <row r="869" ht="12.75" customHeight="1">
      <c r="A869" s="16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</row>
    <row r="870" ht="12.75" customHeight="1">
      <c r="A870" s="16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</row>
    <row r="871" ht="12.75" customHeight="1">
      <c r="A871" s="16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</row>
    <row r="872" ht="12.75" customHeight="1">
      <c r="A872" s="16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</row>
    <row r="873" ht="12.75" customHeight="1">
      <c r="A873" s="16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</row>
    <row r="874" ht="12.75" customHeight="1">
      <c r="A874" s="16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</row>
    <row r="875" ht="12.75" customHeight="1">
      <c r="A875" s="16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</row>
    <row r="876" ht="12.75" customHeight="1">
      <c r="A876" s="16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ht="12.75" customHeight="1">
      <c r="A877" s="16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</row>
    <row r="878" ht="12.75" customHeight="1">
      <c r="A878" s="16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</row>
    <row r="879" ht="12.75" customHeight="1">
      <c r="A879" s="16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</row>
    <row r="880" ht="12.75" customHeight="1">
      <c r="A880" s="16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</row>
    <row r="881" ht="12.75" customHeight="1">
      <c r="A881" s="16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</row>
    <row r="882" ht="12.75" customHeight="1">
      <c r="A882" s="16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</row>
    <row r="883" ht="12.75" customHeight="1">
      <c r="A883" s="16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</row>
    <row r="884" ht="12.75" customHeight="1">
      <c r="A884" s="16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</row>
    <row r="885" ht="12.75" customHeight="1">
      <c r="A885" s="16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</row>
    <row r="886" ht="12.75" customHeight="1">
      <c r="A886" s="16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</row>
    <row r="887" ht="12.75" customHeight="1">
      <c r="A887" s="16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</row>
    <row r="888" ht="12.75" customHeight="1">
      <c r="A888" s="16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</row>
    <row r="889" ht="12.75" customHeight="1">
      <c r="A889" s="16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</row>
    <row r="890" ht="12.75" customHeight="1">
      <c r="A890" s="16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ht="12.75" customHeight="1">
      <c r="A891" s="16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</row>
    <row r="892" ht="12.75" customHeight="1">
      <c r="A892" s="16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</row>
    <row r="893" ht="12.75" customHeight="1">
      <c r="A893" s="16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</row>
    <row r="894" ht="12.75" customHeight="1">
      <c r="A894" s="16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</row>
    <row r="895" ht="12.75" customHeight="1">
      <c r="A895" s="16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</row>
    <row r="896" ht="12.75" customHeight="1">
      <c r="A896" s="16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</row>
    <row r="897" ht="12.75" customHeight="1">
      <c r="A897" s="16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</row>
    <row r="898" ht="12.75" customHeight="1">
      <c r="A898" s="16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</row>
    <row r="899" ht="12.75" customHeight="1">
      <c r="A899" s="16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</row>
    <row r="900" ht="12.75" customHeight="1">
      <c r="A900" s="16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</row>
    <row r="901" ht="12.75" customHeight="1">
      <c r="A901" s="16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</row>
    <row r="902" ht="12.75" customHeight="1">
      <c r="A902" s="16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</row>
    <row r="903" ht="12.75" customHeight="1">
      <c r="A903" s="16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</row>
    <row r="904" ht="12.75" customHeight="1">
      <c r="A904" s="16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ht="12.75" customHeight="1">
      <c r="A905" s="16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</row>
    <row r="906" ht="12.75" customHeight="1">
      <c r="A906" s="16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</row>
    <row r="907" ht="12.75" customHeight="1">
      <c r="A907" s="16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</row>
    <row r="908" ht="12.75" customHeight="1">
      <c r="A908" s="16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</row>
    <row r="909" ht="12.75" customHeight="1">
      <c r="A909" s="16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</row>
    <row r="910" ht="12.75" customHeight="1">
      <c r="A910" s="16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</row>
    <row r="911" ht="12.75" customHeight="1">
      <c r="A911" s="16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</row>
    <row r="912" ht="12.75" customHeight="1">
      <c r="A912" s="16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</row>
    <row r="913" ht="12.75" customHeight="1">
      <c r="A913" s="16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</row>
    <row r="914" ht="12.75" customHeight="1">
      <c r="A914" s="16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</row>
    <row r="915" ht="12.75" customHeight="1">
      <c r="A915" s="16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</row>
    <row r="916" ht="12.75" customHeight="1">
      <c r="A916" s="16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</row>
    <row r="917" ht="12.75" customHeight="1">
      <c r="A917" s="16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</row>
    <row r="918" ht="12.75" customHeight="1">
      <c r="A918" s="16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ht="12.75" customHeight="1">
      <c r="A919" s="16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</row>
    <row r="920" ht="12.75" customHeight="1">
      <c r="A920" s="16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</row>
    <row r="921" ht="12.75" customHeight="1">
      <c r="A921" s="16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</row>
    <row r="922" ht="12.75" customHeight="1">
      <c r="A922" s="16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</row>
    <row r="923" ht="12.75" customHeight="1">
      <c r="A923" s="16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</row>
    <row r="924" ht="12.75" customHeight="1">
      <c r="A924" s="16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</row>
    <row r="925" ht="12.75" customHeight="1">
      <c r="A925" s="16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</row>
    <row r="926" ht="12.75" customHeight="1">
      <c r="A926" s="16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</row>
    <row r="927" ht="12.75" customHeight="1">
      <c r="A927" s="16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</row>
    <row r="928" ht="12.75" customHeight="1">
      <c r="A928" s="16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</row>
    <row r="929" ht="12.75" customHeight="1">
      <c r="A929" s="16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</row>
    <row r="930" ht="12.75" customHeight="1">
      <c r="A930" s="16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</row>
    <row r="931" ht="12.75" customHeight="1">
      <c r="A931" s="16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</row>
    <row r="932" ht="12.75" customHeight="1">
      <c r="A932" s="16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ht="12.75" customHeight="1">
      <c r="A933" s="16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</row>
    <row r="934" ht="12.75" customHeight="1">
      <c r="A934" s="16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</row>
    <row r="935" ht="12.75" customHeight="1">
      <c r="A935" s="16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</row>
    <row r="936" ht="12.75" customHeight="1">
      <c r="A936" s="16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</row>
    <row r="937" ht="12.75" customHeight="1">
      <c r="A937" s="16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</row>
    <row r="938" ht="12.75" customHeight="1">
      <c r="A938" s="16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</row>
    <row r="939" ht="12.75" customHeight="1">
      <c r="A939" s="16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</row>
    <row r="940" ht="12.75" customHeight="1">
      <c r="A940" s="16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</row>
    <row r="941" ht="12.75" customHeight="1">
      <c r="A941" s="16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</row>
    <row r="942" ht="12.75" customHeight="1">
      <c r="A942" s="16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</row>
    <row r="943" ht="12.75" customHeight="1">
      <c r="A943" s="16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</row>
    <row r="944" ht="12.75" customHeight="1">
      <c r="A944" s="16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</row>
    <row r="945" ht="12.75" customHeight="1">
      <c r="A945" s="16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</row>
    <row r="946" ht="12.75" customHeight="1">
      <c r="A946" s="16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ht="12.75" customHeight="1">
      <c r="A947" s="16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</row>
    <row r="948" ht="12.75" customHeight="1">
      <c r="A948" s="16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</row>
    <row r="949" ht="12.75" customHeight="1">
      <c r="A949" s="16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</row>
    <row r="950" ht="12.75" customHeight="1">
      <c r="A950" s="16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</row>
    <row r="951" ht="12.75" customHeight="1">
      <c r="A951" s="16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</row>
    <row r="952" ht="12.75" customHeight="1">
      <c r="A952" s="16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</row>
    <row r="953" ht="12.75" customHeight="1">
      <c r="A953" s="16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</row>
    <row r="954" ht="12.75" customHeight="1">
      <c r="A954" s="16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</row>
    <row r="955" ht="12.75" customHeight="1">
      <c r="A955" s="16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</row>
    <row r="956" ht="12.75" customHeight="1">
      <c r="A956" s="16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</row>
    <row r="957" ht="12.75" customHeight="1">
      <c r="A957" s="16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</row>
    <row r="958" ht="12.75" customHeight="1">
      <c r="A958" s="16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</row>
    <row r="959" ht="12.75" customHeight="1">
      <c r="A959" s="16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</row>
    <row r="960" ht="12.75" customHeight="1">
      <c r="A960" s="16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ht="12.75" customHeight="1">
      <c r="A961" s="16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</row>
    <row r="962" ht="12.75" customHeight="1">
      <c r="A962" s="16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</row>
    <row r="963" ht="12.75" customHeight="1">
      <c r="A963" s="16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</row>
    <row r="964" ht="12.75" customHeight="1">
      <c r="A964" s="16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</row>
    <row r="965" ht="12.75" customHeight="1">
      <c r="A965" s="16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</row>
    <row r="966" ht="12.75" customHeight="1">
      <c r="A966" s="16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</row>
    <row r="967" ht="12.75" customHeight="1">
      <c r="A967" s="16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</row>
    <row r="968" ht="12.75" customHeight="1">
      <c r="A968" s="16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</row>
    <row r="969" ht="12.75" customHeight="1">
      <c r="A969" s="16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</row>
    <row r="970" ht="12.75" customHeight="1">
      <c r="A970" s="16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</row>
    <row r="971" ht="12.75" customHeight="1">
      <c r="A971" s="16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</row>
    <row r="972" ht="12.75" customHeight="1">
      <c r="A972" s="16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</row>
    <row r="973" ht="12.75" customHeight="1">
      <c r="A973" s="16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</row>
    <row r="974" ht="12.75" customHeight="1">
      <c r="A974" s="16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ht="12.75" customHeight="1">
      <c r="A975" s="16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</row>
    <row r="976" ht="12.75" customHeight="1">
      <c r="A976" s="16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</row>
    <row r="977" ht="12.75" customHeight="1">
      <c r="A977" s="16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</row>
    <row r="978" ht="12.75" customHeight="1">
      <c r="A978" s="16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</row>
    <row r="979" ht="12.75" customHeight="1">
      <c r="A979" s="16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</row>
    <row r="980" ht="12.75" customHeight="1">
      <c r="A980" s="16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</row>
    <row r="981" ht="12.75" customHeight="1">
      <c r="A981" s="16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</row>
    <row r="982" ht="12.75" customHeight="1">
      <c r="A982" s="16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</row>
    <row r="983" ht="12.75" customHeight="1">
      <c r="A983" s="16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</row>
    <row r="984" ht="12.75" customHeight="1">
      <c r="A984" s="16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</row>
    <row r="985" ht="12.75" customHeight="1">
      <c r="A985" s="16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</row>
    <row r="986" ht="12.75" customHeight="1">
      <c r="A986" s="16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</row>
    <row r="987" ht="12.75" customHeight="1">
      <c r="A987" s="16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</row>
    <row r="988" ht="12.75" customHeight="1">
      <c r="A988" s="16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</row>
    <row r="989" ht="12.75" customHeight="1">
      <c r="A989" s="16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</row>
    <row r="990" ht="12.75" customHeight="1">
      <c r="A990" s="16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</row>
    <row r="991" ht="12.75" customHeight="1">
      <c r="A991" s="16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</row>
    <row r="992" ht="12.75" customHeight="1">
      <c r="A992" s="16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</row>
    <row r="993" ht="12.75" customHeight="1">
      <c r="A993" s="16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</row>
    <row r="994" ht="12.75" customHeight="1">
      <c r="A994" s="16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</row>
    <row r="995" ht="12.75" customHeight="1">
      <c r="A995" s="16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</row>
    <row r="996" ht="12.75" customHeight="1">
      <c r="A996" s="16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</row>
    <row r="997" ht="12.75" customHeight="1">
      <c r="A997" s="16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</row>
    <row r="998" ht="12.75" customHeight="1">
      <c r="A998" s="16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</row>
    <row r="999" ht="12.75" customHeight="1">
      <c r="A999" s="16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</row>
    <row r="1000" ht="12.75" customHeight="1">
      <c r="A1000" s="16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</row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2002-10-30T04:54:22Z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