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naitca-my.sharepoint.com/personal/ccaldwell_nait_ca/Documents/Colleen's Misc/SARA Board/"/>
    </mc:Choice>
  </mc:AlternateContent>
  <xr:revisionPtr revIDLastSave="186" documentId="8_{4EB6463C-4C27-499D-80BA-94099C7E3DED}" xr6:coauthVersionLast="45" xr6:coauthVersionMax="45" xr10:uidLastSave="{EF0A85DF-103E-48F0-A4A5-FFE7888DA4B0}"/>
  <bookViews>
    <workbookView xWindow="-54120" yWindow="480" windowWidth="25440" windowHeight="15390" xr2:uid="{00000000-000D-0000-FFFF-FFFF00000000}"/>
  </bookViews>
  <sheets>
    <sheet name="2020-2021" sheetId="1" r:id="rId1"/>
    <sheet name="Sheet2"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2" l="1"/>
  <c r="A17" i="1" l="1"/>
  <c r="L11" i="2"/>
  <c r="L3" i="2"/>
  <c r="L4" i="2"/>
  <c r="C11" i="2" l="1"/>
  <c r="D11" i="2"/>
  <c r="E11" i="2"/>
  <c r="F11" i="2"/>
  <c r="G11" i="2"/>
  <c r="H11" i="2"/>
  <c r="I11" i="2"/>
  <c r="J11" i="2"/>
  <c r="K11" i="2"/>
  <c r="B11" i="2"/>
</calcChain>
</file>

<file path=xl/sharedStrings.xml><?xml version="1.0" encoding="utf-8"?>
<sst xmlns="http://schemas.openxmlformats.org/spreadsheetml/2006/main" count="43" uniqueCount="31">
  <si>
    <t>St Albert Ringette Annual General Meeting</t>
  </si>
  <si>
    <t xml:space="preserve"> </t>
  </si>
  <si>
    <t>Players</t>
  </si>
  <si>
    <t>Division</t>
  </si>
  <si>
    <t>U10 Step 1</t>
  </si>
  <si>
    <t>U10 Step 2&amp;3</t>
  </si>
  <si>
    <t>U12</t>
  </si>
  <si>
    <t>U14</t>
  </si>
  <si>
    <t>U16</t>
  </si>
  <si>
    <t>U19</t>
  </si>
  <si>
    <t>Open</t>
  </si>
  <si>
    <t>Rec</t>
  </si>
  <si>
    <t>2009-2010</t>
  </si>
  <si>
    <t>2010-2011</t>
  </si>
  <si>
    <t>2011-2012</t>
  </si>
  <si>
    <t>2012-2013</t>
  </si>
  <si>
    <t>2013-2014</t>
  </si>
  <si>
    <t>2014-2015</t>
  </si>
  <si>
    <t>2015-2016</t>
  </si>
  <si>
    <t>2016-2017</t>
  </si>
  <si>
    <t>2017-2018</t>
  </si>
  <si>
    <t>2018-2019</t>
  </si>
  <si>
    <t>Active Start</t>
  </si>
  <si>
    <t>Step 1</t>
  </si>
  <si>
    <t>Total Registrations Per Season</t>
  </si>
  <si>
    <t>Step 2&amp;3</t>
  </si>
  <si>
    <t>2019-2020</t>
  </si>
  <si>
    <t>2020-2021</t>
  </si>
  <si>
    <t>May 2021</t>
  </si>
  <si>
    <t>Registrar Report (2020-2021 Season)</t>
  </si>
  <si>
    <t>2020-2021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</si>
</sst>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6"/>
      <color indexed="8"/>
      <name val="Calibri"/>
      <family val="2"/>
    </font>
    <font>
      <sz val="14"/>
      <color indexed="8"/>
      <name val="Arial"/>
      <family val="2"/>
    </font>
    <font>
      <b/>
      <sz val="11"/>
      <color indexed="9"/>
      <name val="Calibri"/>
      <family val="2"/>
    </font>
    <font>
      <sz val="10"/>
      <color indexed="8"/>
      <name val="Arial"/>
      <family val="2"/>
    </font>
    <font>
      <sz val="8"/>
      <color indexed="8"/>
      <name val="Arial"/>
      <family val="2"/>
    </font>
    <font>
      <b/>
      <sz val="10"/>
      <color indexed="8"/>
      <name val="Arial"/>
      <family val="2"/>
    </font>
    <font>
      <sz val="10"/>
      <color indexed="8"/>
      <name val="Calibri"/>
      <family val="2"/>
      <scheme val="minor"/>
    </font>
    <font>
      <b/>
      <sz val="10"/>
      <color indexed="10"/>
      <name val="Calibri"/>
      <family val="2"/>
      <scheme val="minor"/>
    </font>
    <font>
      <sz val="10"/>
      <color theme="1"/>
      <name val="Calibri"/>
      <family val="2"/>
      <scheme val="minor"/>
    </font>
    <font>
      <b/>
      <sz val="10"/>
      <color indexed="30"/>
      <name val="Calibri"/>
      <family val="2"/>
      <scheme val="minor"/>
    </font>
  </fonts>
  <fills count="3">
    <fill>
      <patternFill patternType="none"/>
    </fill>
    <fill>
      <patternFill patternType="gray125"/>
    </fill>
    <fill>
      <patternFill patternType="solid">
        <fgColor indexed="8"/>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1" fillId="0" borderId="0" xfId="0" applyFont="1"/>
    <xf numFmtId="0" fontId="2" fillId="0" borderId="0" xfId="0" applyFont="1"/>
    <xf numFmtId="0" fontId="0" fillId="0" borderId="0" xfId="0" applyProtection="1">
      <protection locked="0"/>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0" borderId="0" xfId="0" applyFont="1" applyBorder="1"/>
    <xf numFmtId="0" fontId="0" fillId="0" borderId="7" xfId="0" applyBorder="1"/>
    <xf numFmtId="0" fontId="0" fillId="0" borderId="8" xfId="0" applyBorder="1"/>
    <xf numFmtId="0" fontId="0" fillId="0" borderId="9" xfId="0" applyBorder="1"/>
    <xf numFmtId="0" fontId="3" fillId="2" borderId="1" xfId="0" applyFont="1" applyFill="1" applyBorder="1" applyAlignment="1">
      <alignment horizontal="left"/>
    </xf>
    <xf numFmtId="0" fontId="6" fillId="0" borderId="6" xfId="0" applyFont="1" applyFill="1" applyBorder="1" applyAlignment="1" applyProtection="1">
      <alignment horizontal="right"/>
    </xf>
    <xf numFmtId="49" fontId="2" fillId="0" borderId="0" xfId="0" applyNumberFormat="1" applyFont="1" applyAlignment="1">
      <alignment horizontal="left"/>
    </xf>
    <xf numFmtId="0" fontId="7" fillId="0" borderId="4" xfId="0" applyFont="1" applyBorder="1"/>
    <xf numFmtId="0" fontId="8" fillId="0" borderId="4" xfId="0" applyFont="1" applyFill="1" applyBorder="1" applyAlignment="1" applyProtection="1">
      <alignment horizontal="right"/>
      <protection locked="0"/>
    </xf>
    <xf numFmtId="0" fontId="8" fillId="0" borderId="0" xfId="0" applyFont="1" applyFill="1" applyBorder="1" applyAlignment="1" applyProtection="1">
      <alignment horizontal="left"/>
      <protection locked="0"/>
    </xf>
    <xf numFmtId="0" fontId="9" fillId="0" borderId="0" xfId="0" applyFont="1"/>
    <xf numFmtId="0" fontId="7" fillId="0" borderId="0" xfId="0" applyFont="1" applyFill="1" applyBorder="1" applyAlignment="1" applyProtection="1">
      <alignment horizontal="left"/>
      <protection locked="0"/>
    </xf>
    <xf numFmtId="0" fontId="10" fillId="0" borderId="0" xfId="0" applyFont="1" applyFill="1" applyBorder="1" applyAlignment="1" applyProtection="1">
      <alignment horizontal="right"/>
      <protection locked="0"/>
    </xf>
    <xf numFmtId="0" fontId="10" fillId="0" borderId="5"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5" xfId="0" applyFont="1" applyFill="1" applyBorder="1" applyAlignment="1">
      <alignment horizontal="center"/>
    </xf>
    <xf numFmtId="0" fontId="10" fillId="0" borderId="0" xfId="0" applyFont="1" applyFill="1" applyBorder="1" applyAlignment="1" applyProtection="1">
      <alignment horizontal="center"/>
      <protection locked="0"/>
    </xf>
    <xf numFmtId="0" fontId="7" fillId="0" borderId="0" xfId="0" applyFont="1" applyFill="1"/>
    <xf numFmtId="0" fontId="7" fillId="0" borderId="5" xfId="0" applyFont="1" applyFill="1" applyBorder="1" applyAlignment="1" applyProtection="1">
      <alignment horizontal="left"/>
      <protection locked="0"/>
    </xf>
    <xf numFmtId="0" fontId="7" fillId="0" borderId="0" xfId="0" applyFont="1" applyFill="1" applyBorder="1" applyAlignment="1" applyProtection="1">
      <alignment horizontal="right"/>
      <protection locked="0"/>
    </xf>
    <xf numFmtId="0" fontId="9" fillId="0" borderId="5" xfId="0" applyFont="1" applyFill="1" applyBorder="1"/>
    <xf numFmtId="0" fontId="7" fillId="0" borderId="0" xfId="0" applyFont="1" applyFill="1" applyBorder="1" applyAlignment="1" applyProtection="1">
      <alignment horizontal="center"/>
      <protection locked="0"/>
    </xf>
    <xf numFmtId="0" fontId="5" fillId="0" borderId="5" xfId="0" applyFont="1" applyFill="1" applyBorder="1"/>
    <xf numFmtId="0" fontId="6" fillId="0" borderId="0" xfId="0" applyFont="1" applyFill="1" applyBorder="1" applyAlignment="1" applyProtection="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5361845143339288E-2"/>
          <c:y val="8.107103825136612E-2"/>
          <c:w val="0.88828007780112384"/>
          <c:h val="0.78762101458629141"/>
        </c:manualLayout>
      </c:layout>
      <c:bar3DChart>
        <c:barDir val="col"/>
        <c:grouping val="stacked"/>
        <c:varyColors val="0"/>
        <c:ser>
          <c:idx val="0"/>
          <c:order val="0"/>
          <c:tx>
            <c:strRef>
              <c:f>Sheet2!$A$2</c:f>
              <c:strCache>
                <c:ptCount val="1"/>
                <c:pt idx="0">
                  <c:v>Active Start</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Sheet2!$B$1:$M$1</c:f>
              <c:strCache>
                <c:ptCount val="12"/>
                <c:pt idx="0">
                  <c:v>2009-2010</c:v>
                </c:pt>
                <c:pt idx="1">
                  <c:v>2010-2011</c:v>
                </c:pt>
                <c:pt idx="2">
                  <c:v>2011-2012</c:v>
                </c:pt>
                <c:pt idx="3">
                  <c:v>2012-2013</c:v>
                </c:pt>
                <c:pt idx="4">
                  <c:v>2013-2014</c:v>
                </c:pt>
                <c:pt idx="5">
                  <c:v>2014-2015</c:v>
                </c:pt>
                <c:pt idx="6">
                  <c:v>2015-2016</c:v>
                </c:pt>
                <c:pt idx="7">
                  <c:v>2016-2017</c:v>
                </c:pt>
                <c:pt idx="8">
                  <c:v>2017-2018</c:v>
                </c:pt>
                <c:pt idx="9">
                  <c:v>2018-2019</c:v>
                </c:pt>
                <c:pt idx="10">
                  <c:v>2019-2020</c:v>
                </c:pt>
                <c:pt idx="11">
                  <c:v>2020-2021</c:v>
                </c:pt>
              </c:strCache>
            </c:strRef>
          </c:cat>
          <c:val>
            <c:numRef>
              <c:f>Sheet2!$B$2:$M$2</c:f>
              <c:numCache>
                <c:formatCode>General</c:formatCode>
                <c:ptCount val="12"/>
                <c:pt idx="0">
                  <c:v>15</c:v>
                </c:pt>
                <c:pt idx="1">
                  <c:v>27</c:v>
                </c:pt>
                <c:pt idx="2">
                  <c:v>32</c:v>
                </c:pt>
                <c:pt idx="3">
                  <c:v>38</c:v>
                </c:pt>
                <c:pt idx="4">
                  <c:v>13</c:v>
                </c:pt>
                <c:pt idx="5">
                  <c:v>42</c:v>
                </c:pt>
                <c:pt idx="6">
                  <c:v>30</c:v>
                </c:pt>
                <c:pt idx="7">
                  <c:v>34</c:v>
                </c:pt>
                <c:pt idx="8">
                  <c:v>62</c:v>
                </c:pt>
                <c:pt idx="9">
                  <c:v>67</c:v>
                </c:pt>
                <c:pt idx="10">
                  <c:v>54</c:v>
                </c:pt>
                <c:pt idx="11">
                  <c:v>35</c:v>
                </c:pt>
              </c:numCache>
            </c:numRef>
          </c:val>
          <c:extLst>
            <c:ext xmlns:c16="http://schemas.microsoft.com/office/drawing/2014/chart" uri="{C3380CC4-5D6E-409C-BE32-E72D297353CC}">
              <c16:uniqueId val="{00000000-272A-49EE-83A7-3881802898C8}"/>
            </c:ext>
          </c:extLst>
        </c:ser>
        <c:ser>
          <c:idx val="1"/>
          <c:order val="1"/>
          <c:tx>
            <c:strRef>
              <c:f>Sheet2!$A$3</c:f>
              <c:strCache>
                <c:ptCount val="1"/>
                <c:pt idx="0">
                  <c:v>Step 1</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Sheet2!$B$1:$M$1</c:f>
              <c:strCache>
                <c:ptCount val="12"/>
                <c:pt idx="0">
                  <c:v>2009-2010</c:v>
                </c:pt>
                <c:pt idx="1">
                  <c:v>2010-2011</c:v>
                </c:pt>
                <c:pt idx="2">
                  <c:v>2011-2012</c:v>
                </c:pt>
                <c:pt idx="3">
                  <c:v>2012-2013</c:v>
                </c:pt>
                <c:pt idx="4">
                  <c:v>2013-2014</c:v>
                </c:pt>
                <c:pt idx="5">
                  <c:v>2014-2015</c:v>
                </c:pt>
                <c:pt idx="6">
                  <c:v>2015-2016</c:v>
                </c:pt>
                <c:pt idx="7">
                  <c:v>2016-2017</c:v>
                </c:pt>
                <c:pt idx="8">
                  <c:v>2017-2018</c:v>
                </c:pt>
                <c:pt idx="9">
                  <c:v>2018-2019</c:v>
                </c:pt>
                <c:pt idx="10">
                  <c:v>2019-2020</c:v>
                </c:pt>
                <c:pt idx="11">
                  <c:v>2020-2021</c:v>
                </c:pt>
              </c:strCache>
            </c:strRef>
          </c:cat>
          <c:val>
            <c:numRef>
              <c:f>Sheet2!$B$3:$M$3</c:f>
              <c:numCache>
                <c:formatCode>General</c:formatCode>
                <c:ptCount val="12"/>
                <c:pt idx="0">
                  <c:v>78</c:v>
                </c:pt>
                <c:pt idx="1">
                  <c:v>66</c:v>
                </c:pt>
                <c:pt idx="2">
                  <c:v>62</c:v>
                </c:pt>
                <c:pt idx="3">
                  <c:v>56</c:v>
                </c:pt>
                <c:pt idx="4">
                  <c:v>49</c:v>
                </c:pt>
                <c:pt idx="5">
                  <c:v>25</c:v>
                </c:pt>
                <c:pt idx="6">
                  <c:v>21</c:v>
                </c:pt>
                <c:pt idx="7">
                  <c:v>36</c:v>
                </c:pt>
                <c:pt idx="8">
                  <c:v>23</c:v>
                </c:pt>
                <c:pt idx="9">
                  <c:v>45</c:v>
                </c:pt>
                <c:pt idx="10">
                  <c:v>49</c:v>
                </c:pt>
                <c:pt idx="11">
                  <c:v>37</c:v>
                </c:pt>
              </c:numCache>
            </c:numRef>
          </c:val>
          <c:extLst>
            <c:ext xmlns:c16="http://schemas.microsoft.com/office/drawing/2014/chart" uri="{C3380CC4-5D6E-409C-BE32-E72D297353CC}">
              <c16:uniqueId val="{00000001-272A-49EE-83A7-3881802898C8}"/>
            </c:ext>
          </c:extLst>
        </c:ser>
        <c:ser>
          <c:idx val="2"/>
          <c:order val="2"/>
          <c:tx>
            <c:strRef>
              <c:f>Sheet2!$A$4</c:f>
              <c:strCache>
                <c:ptCount val="1"/>
                <c:pt idx="0">
                  <c:v>Step 2&amp;3</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Sheet2!$B$1:$M$1</c:f>
              <c:strCache>
                <c:ptCount val="12"/>
                <c:pt idx="0">
                  <c:v>2009-2010</c:v>
                </c:pt>
                <c:pt idx="1">
                  <c:v>2010-2011</c:v>
                </c:pt>
                <c:pt idx="2">
                  <c:v>2011-2012</c:v>
                </c:pt>
                <c:pt idx="3">
                  <c:v>2012-2013</c:v>
                </c:pt>
                <c:pt idx="4">
                  <c:v>2013-2014</c:v>
                </c:pt>
                <c:pt idx="5">
                  <c:v>2014-2015</c:v>
                </c:pt>
                <c:pt idx="6">
                  <c:v>2015-2016</c:v>
                </c:pt>
                <c:pt idx="7">
                  <c:v>2016-2017</c:v>
                </c:pt>
                <c:pt idx="8">
                  <c:v>2017-2018</c:v>
                </c:pt>
                <c:pt idx="9">
                  <c:v>2018-2019</c:v>
                </c:pt>
                <c:pt idx="10">
                  <c:v>2019-2020</c:v>
                </c:pt>
                <c:pt idx="11">
                  <c:v>2020-2021</c:v>
                </c:pt>
              </c:strCache>
            </c:strRef>
          </c:cat>
          <c:val>
            <c:numRef>
              <c:f>Sheet2!$B$4:$M$4</c:f>
              <c:numCache>
                <c:formatCode>General</c:formatCode>
                <c:ptCount val="12"/>
                <c:pt idx="0">
                  <c:v>61</c:v>
                </c:pt>
                <c:pt idx="1">
                  <c:v>67</c:v>
                </c:pt>
                <c:pt idx="2">
                  <c:v>76</c:v>
                </c:pt>
                <c:pt idx="3">
                  <c:v>68</c:v>
                </c:pt>
                <c:pt idx="4">
                  <c:v>56</c:v>
                </c:pt>
                <c:pt idx="5">
                  <c:v>59</c:v>
                </c:pt>
                <c:pt idx="6">
                  <c:v>59</c:v>
                </c:pt>
                <c:pt idx="7">
                  <c:v>48</c:v>
                </c:pt>
                <c:pt idx="8">
                  <c:v>63</c:v>
                </c:pt>
                <c:pt idx="9">
                  <c:v>62</c:v>
                </c:pt>
                <c:pt idx="10">
                  <c:v>75</c:v>
                </c:pt>
                <c:pt idx="11">
                  <c:v>73</c:v>
                </c:pt>
              </c:numCache>
            </c:numRef>
          </c:val>
          <c:extLst>
            <c:ext xmlns:c16="http://schemas.microsoft.com/office/drawing/2014/chart" uri="{C3380CC4-5D6E-409C-BE32-E72D297353CC}">
              <c16:uniqueId val="{00000002-272A-49EE-83A7-3881802898C8}"/>
            </c:ext>
          </c:extLst>
        </c:ser>
        <c:ser>
          <c:idx val="3"/>
          <c:order val="3"/>
          <c:tx>
            <c:strRef>
              <c:f>Sheet2!$A$5</c:f>
              <c:strCache>
                <c:ptCount val="1"/>
                <c:pt idx="0">
                  <c:v>U12</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Sheet2!$B$1:$M$1</c:f>
              <c:strCache>
                <c:ptCount val="12"/>
                <c:pt idx="0">
                  <c:v>2009-2010</c:v>
                </c:pt>
                <c:pt idx="1">
                  <c:v>2010-2011</c:v>
                </c:pt>
                <c:pt idx="2">
                  <c:v>2011-2012</c:v>
                </c:pt>
                <c:pt idx="3">
                  <c:v>2012-2013</c:v>
                </c:pt>
                <c:pt idx="4">
                  <c:v>2013-2014</c:v>
                </c:pt>
                <c:pt idx="5">
                  <c:v>2014-2015</c:v>
                </c:pt>
                <c:pt idx="6">
                  <c:v>2015-2016</c:v>
                </c:pt>
                <c:pt idx="7">
                  <c:v>2016-2017</c:v>
                </c:pt>
                <c:pt idx="8">
                  <c:v>2017-2018</c:v>
                </c:pt>
                <c:pt idx="9">
                  <c:v>2018-2019</c:v>
                </c:pt>
                <c:pt idx="10">
                  <c:v>2019-2020</c:v>
                </c:pt>
                <c:pt idx="11">
                  <c:v>2020-2021</c:v>
                </c:pt>
              </c:strCache>
            </c:strRef>
          </c:cat>
          <c:val>
            <c:numRef>
              <c:f>Sheet2!$B$5:$M$5</c:f>
              <c:numCache>
                <c:formatCode>General</c:formatCode>
                <c:ptCount val="12"/>
                <c:pt idx="0">
                  <c:v>75</c:v>
                </c:pt>
                <c:pt idx="1">
                  <c:v>76</c:v>
                </c:pt>
                <c:pt idx="2">
                  <c:v>66</c:v>
                </c:pt>
                <c:pt idx="3">
                  <c:v>70</c:v>
                </c:pt>
                <c:pt idx="4">
                  <c:v>78</c:v>
                </c:pt>
                <c:pt idx="5">
                  <c:v>65</c:v>
                </c:pt>
                <c:pt idx="6">
                  <c:v>57</c:v>
                </c:pt>
                <c:pt idx="7">
                  <c:v>60</c:v>
                </c:pt>
                <c:pt idx="8">
                  <c:v>54</c:v>
                </c:pt>
                <c:pt idx="9">
                  <c:v>48</c:v>
                </c:pt>
                <c:pt idx="10">
                  <c:v>58</c:v>
                </c:pt>
                <c:pt idx="11">
                  <c:v>62</c:v>
                </c:pt>
              </c:numCache>
            </c:numRef>
          </c:val>
          <c:extLst>
            <c:ext xmlns:c16="http://schemas.microsoft.com/office/drawing/2014/chart" uri="{C3380CC4-5D6E-409C-BE32-E72D297353CC}">
              <c16:uniqueId val="{00000003-272A-49EE-83A7-3881802898C8}"/>
            </c:ext>
          </c:extLst>
        </c:ser>
        <c:ser>
          <c:idx val="4"/>
          <c:order val="4"/>
          <c:tx>
            <c:strRef>
              <c:f>Sheet2!$A$6</c:f>
              <c:strCache>
                <c:ptCount val="1"/>
                <c:pt idx="0">
                  <c:v>U14</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Sheet2!$B$1:$M$1</c:f>
              <c:strCache>
                <c:ptCount val="12"/>
                <c:pt idx="0">
                  <c:v>2009-2010</c:v>
                </c:pt>
                <c:pt idx="1">
                  <c:v>2010-2011</c:v>
                </c:pt>
                <c:pt idx="2">
                  <c:v>2011-2012</c:v>
                </c:pt>
                <c:pt idx="3">
                  <c:v>2012-2013</c:v>
                </c:pt>
                <c:pt idx="4">
                  <c:v>2013-2014</c:v>
                </c:pt>
                <c:pt idx="5">
                  <c:v>2014-2015</c:v>
                </c:pt>
                <c:pt idx="6">
                  <c:v>2015-2016</c:v>
                </c:pt>
                <c:pt idx="7">
                  <c:v>2016-2017</c:v>
                </c:pt>
                <c:pt idx="8">
                  <c:v>2017-2018</c:v>
                </c:pt>
                <c:pt idx="9">
                  <c:v>2018-2019</c:v>
                </c:pt>
                <c:pt idx="10">
                  <c:v>2019-2020</c:v>
                </c:pt>
                <c:pt idx="11">
                  <c:v>2020-2021</c:v>
                </c:pt>
              </c:strCache>
            </c:strRef>
          </c:cat>
          <c:val>
            <c:numRef>
              <c:f>Sheet2!$B$6:$M$6</c:f>
              <c:numCache>
                <c:formatCode>General</c:formatCode>
                <c:ptCount val="12"/>
                <c:pt idx="0">
                  <c:v>42</c:v>
                </c:pt>
                <c:pt idx="1">
                  <c:v>57</c:v>
                </c:pt>
                <c:pt idx="2">
                  <c:v>67</c:v>
                </c:pt>
                <c:pt idx="3">
                  <c:v>71</c:v>
                </c:pt>
                <c:pt idx="4">
                  <c:v>57</c:v>
                </c:pt>
                <c:pt idx="5">
                  <c:v>60</c:v>
                </c:pt>
                <c:pt idx="6">
                  <c:v>67</c:v>
                </c:pt>
                <c:pt idx="7">
                  <c:v>60</c:v>
                </c:pt>
                <c:pt idx="8">
                  <c:v>47</c:v>
                </c:pt>
                <c:pt idx="9">
                  <c:v>58</c:v>
                </c:pt>
                <c:pt idx="10">
                  <c:v>54</c:v>
                </c:pt>
                <c:pt idx="11">
                  <c:v>50</c:v>
                </c:pt>
              </c:numCache>
            </c:numRef>
          </c:val>
          <c:extLst>
            <c:ext xmlns:c16="http://schemas.microsoft.com/office/drawing/2014/chart" uri="{C3380CC4-5D6E-409C-BE32-E72D297353CC}">
              <c16:uniqueId val="{00000004-272A-49EE-83A7-3881802898C8}"/>
            </c:ext>
          </c:extLst>
        </c:ser>
        <c:ser>
          <c:idx val="5"/>
          <c:order val="5"/>
          <c:tx>
            <c:strRef>
              <c:f>Sheet2!$A$7</c:f>
              <c:strCache>
                <c:ptCount val="1"/>
                <c:pt idx="0">
                  <c:v>U16</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Sheet2!$B$1:$M$1</c:f>
              <c:strCache>
                <c:ptCount val="12"/>
                <c:pt idx="0">
                  <c:v>2009-2010</c:v>
                </c:pt>
                <c:pt idx="1">
                  <c:v>2010-2011</c:v>
                </c:pt>
                <c:pt idx="2">
                  <c:v>2011-2012</c:v>
                </c:pt>
                <c:pt idx="3">
                  <c:v>2012-2013</c:v>
                </c:pt>
                <c:pt idx="4">
                  <c:v>2013-2014</c:v>
                </c:pt>
                <c:pt idx="5">
                  <c:v>2014-2015</c:v>
                </c:pt>
                <c:pt idx="6">
                  <c:v>2015-2016</c:v>
                </c:pt>
                <c:pt idx="7">
                  <c:v>2016-2017</c:v>
                </c:pt>
                <c:pt idx="8">
                  <c:v>2017-2018</c:v>
                </c:pt>
                <c:pt idx="9">
                  <c:v>2018-2019</c:v>
                </c:pt>
                <c:pt idx="10">
                  <c:v>2019-2020</c:v>
                </c:pt>
                <c:pt idx="11">
                  <c:v>2020-2021</c:v>
                </c:pt>
              </c:strCache>
            </c:strRef>
          </c:cat>
          <c:val>
            <c:numRef>
              <c:f>Sheet2!$B$7:$M$7</c:f>
              <c:numCache>
                <c:formatCode>General</c:formatCode>
                <c:ptCount val="12"/>
                <c:pt idx="0">
                  <c:v>48</c:v>
                </c:pt>
                <c:pt idx="1">
                  <c:v>40</c:v>
                </c:pt>
                <c:pt idx="2">
                  <c:v>44</c:v>
                </c:pt>
                <c:pt idx="3">
                  <c:v>51</c:v>
                </c:pt>
                <c:pt idx="4">
                  <c:v>63</c:v>
                </c:pt>
                <c:pt idx="5">
                  <c:v>55</c:v>
                </c:pt>
                <c:pt idx="6">
                  <c:v>50</c:v>
                </c:pt>
                <c:pt idx="7">
                  <c:v>50</c:v>
                </c:pt>
                <c:pt idx="8">
                  <c:v>58</c:v>
                </c:pt>
                <c:pt idx="9">
                  <c:v>50</c:v>
                </c:pt>
                <c:pt idx="10">
                  <c:v>43</c:v>
                </c:pt>
                <c:pt idx="11">
                  <c:v>40</c:v>
                </c:pt>
              </c:numCache>
            </c:numRef>
          </c:val>
          <c:extLst>
            <c:ext xmlns:c16="http://schemas.microsoft.com/office/drawing/2014/chart" uri="{C3380CC4-5D6E-409C-BE32-E72D297353CC}">
              <c16:uniqueId val="{00000005-272A-49EE-83A7-3881802898C8}"/>
            </c:ext>
          </c:extLst>
        </c:ser>
        <c:ser>
          <c:idx val="6"/>
          <c:order val="6"/>
          <c:tx>
            <c:strRef>
              <c:f>Sheet2!$A$8</c:f>
              <c:strCache>
                <c:ptCount val="1"/>
                <c:pt idx="0">
                  <c:v>U19</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Sheet2!$B$1:$M$1</c:f>
              <c:strCache>
                <c:ptCount val="12"/>
                <c:pt idx="0">
                  <c:v>2009-2010</c:v>
                </c:pt>
                <c:pt idx="1">
                  <c:v>2010-2011</c:v>
                </c:pt>
                <c:pt idx="2">
                  <c:v>2011-2012</c:v>
                </c:pt>
                <c:pt idx="3">
                  <c:v>2012-2013</c:v>
                </c:pt>
                <c:pt idx="4">
                  <c:v>2013-2014</c:v>
                </c:pt>
                <c:pt idx="5">
                  <c:v>2014-2015</c:v>
                </c:pt>
                <c:pt idx="6">
                  <c:v>2015-2016</c:v>
                </c:pt>
                <c:pt idx="7">
                  <c:v>2016-2017</c:v>
                </c:pt>
                <c:pt idx="8">
                  <c:v>2017-2018</c:v>
                </c:pt>
                <c:pt idx="9">
                  <c:v>2018-2019</c:v>
                </c:pt>
                <c:pt idx="10">
                  <c:v>2019-2020</c:v>
                </c:pt>
                <c:pt idx="11">
                  <c:v>2020-2021</c:v>
                </c:pt>
              </c:strCache>
            </c:strRef>
          </c:cat>
          <c:val>
            <c:numRef>
              <c:f>Sheet2!$B$8:$M$8</c:f>
              <c:numCache>
                <c:formatCode>General</c:formatCode>
                <c:ptCount val="12"/>
                <c:pt idx="0">
                  <c:v>51</c:v>
                </c:pt>
                <c:pt idx="1">
                  <c:v>58</c:v>
                </c:pt>
                <c:pt idx="2">
                  <c:v>56</c:v>
                </c:pt>
                <c:pt idx="3">
                  <c:v>54</c:v>
                </c:pt>
                <c:pt idx="4">
                  <c:v>49</c:v>
                </c:pt>
                <c:pt idx="5">
                  <c:v>43</c:v>
                </c:pt>
                <c:pt idx="6">
                  <c:v>49</c:v>
                </c:pt>
                <c:pt idx="7">
                  <c:v>45</c:v>
                </c:pt>
                <c:pt idx="8">
                  <c:v>34</c:v>
                </c:pt>
                <c:pt idx="9">
                  <c:v>45</c:v>
                </c:pt>
                <c:pt idx="10">
                  <c:v>46</c:v>
                </c:pt>
                <c:pt idx="11">
                  <c:v>53</c:v>
                </c:pt>
              </c:numCache>
            </c:numRef>
          </c:val>
          <c:extLst>
            <c:ext xmlns:c16="http://schemas.microsoft.com/office/drawing/2014/chart" uri="{C3380CC4-5D6E-409C-BE32-E72D297353CC}">
              <c16:uniqueId val="{00000006-272A-49EE-83A7-3881802898C8}"/>
            </c:ext>
          </c:extLst>
        </c:ser>
        <c:ser>
          <c:idx val="7"/>
          <c:order val="7"/>
          <c:tx>
            <c:strRef>
              <c:f>Sheet2!$A$9</c:f>
              <c:strCache>
                <c:ptCount val="1"/>
                <c:pt idx="0">
                  <c:v>Open</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Sheet2!$B$1:$M$1</c:f>
              <c:strCache>
                <c:ptCount val="12"/>
                <c:pt idx="0">
                  <c:v>2009-2010</c:v>
                </c:pt>
                <c:pt idx="1">
                  <c:v>2010-2011</c:v>
                </c:pt>
                <c:pt idx="2">
                  <c:v>2011-2012</c:v>
                </c:pt>
                <c:pt idx="3">
                  <c:v>2012-2013</c:v>
                </c:pt>
                <c:pt idx="4">
                  <c:v>2013-2014</c:v>
                </c:pt>
                <c:pt idx="5">
                  <c:v>2014-2015</c:v>
                </c:pt>
                <c:pt idx="6">
                  <c:v>2015-2016</c:v>
                </c:pt>
                <c:pt idx="7">
                  <c:v>2016-2017</c:v>
                </c:pt>
                <c:pt idx="8">
                  <c:v>2017-2018</c:v>
                </c:pt>
                <c:pt idx="9">
                  <c:v>2018-2019</c:v>
                </c:pt>
                <c:pt idx="10">
                  <c:v>2019-2020</c:v>
                </c:pt>
                <c:pt idx="11">
                  <c:v>2020-2021</c:v>
                </c:pt>
              </c:strCache>
            </c:strRef>
          </c:cat>
          <c:val>
            <c:numRef>
              <c:f>Sheet2!$B$9:$M$9</c:f>
              <c:numCache>
                <c:formatCode>General</c:formatCode>
                <c:ptCount val="12"/>
                <c:pt idx="0">
                  <c:v>34</c:v>
                </c:pt>
                <c:pt idx="1">
                  <c:v>35</c:v>
                </c:pt>
                <c:pt idx="2">
                  <c:v>23</c:v>
                </c:pt>
                <c:pt idx="3">
                  <c:v>18</c:v>
                </c:pt>
                <c:pt idx="4">
                  <c:v>39</c:v>
                </c:pt>
                <c:pt idx="5">
                  <c:v>47</c:v>
                </c:pt>
                <c:pt idx="6">
                  <c:v>58</c:v>
                </c:pt>
                <c:pt idx="7">
                  <c:v>69</c:v>
                </c:pt>
                <c:pt idx="8">
                  <c:v>78</c:v>
                </c:pt>
                <c:pt idx="9">
                  <c:v>103</c:v>
                </c:pt>
                <c:pt idx="10">
                  <c:v>84</c:v>
                </c:pt>
                <c:pt idx="11">
                  <c:v>76</c:v>
                </c:pt>
              </c:numCache>
            </c:numRef>
          </c:val>
          <c:extLst>
            <c:ext xmlns:c16="http://schemas.microsoft.com/office/drawing/2014/chart" uri="{C3380CC4-5D6E-409C-BE32-E72D297353CC}">
              <c16:uniqueId val="{00000007-272A-49EE-83A7-3881802898C8}"/>
            </c:ext>
          </c:extLst>
        </c:ser>
        <c:ser>
          <c:idx val="8"/>
          <c:order val="8"/>
          <c:tx>
            <c:strRef>
              <c:f>Sheet2!$A$10</c:f>
              <c:strCache>
                <c:ptCount val="1"/>
                <c:pt idx="0">
                  <c:v>Rec</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delete val="1"/>
          </c:dLbls>
          <c:cat>
            <c:strRef>
              <c:f>Sheet2!$B$1:$M$1</c:f>
              <c:strCache>
                <c:ptCount val="12"/>
                <c:pt idx="0">
                  <c:v>2009-2010</c:v>
                </c:pt>
                <c:pt idx="1">
                  <c:v>2010-2011</c:v>
                </c:pt>
                <c:pt idx="2">
                  <c:v>2011-2012</c:v>
                </c:pt>
                <c:pt idx="3">
                  <c:v>2012-2013</c:v>
                </c:pt>
                <c:pt idx="4">
                  <c:v>2013-2014</c:v>
                </c:pt>
                <c:pt idx="5">
                  <c:v>2014-2015</c:v>
                </c:pt>
                <c:pt idx="6">
                  <c:v>2015-2016</c:v>
                </c:pt>
                <c:pt idx="7">
                  <c:v>2016-2017</c:v>
                </c:pt>
                <c:pt idx="8">
                  <c:v>2017-2018</c:v>
                </c:pt>
                <c:pt idx="9">
                  <c:v>2018-2019</c:v>
                </c:pt>
                <c:pt idx="10">
                  <c:v>2019-2020</c:v>
                </c:pt>
                <c:pt idx="11">
                  <c:v>2020-2021</c:v>
                </c:pt>
              </c:strCache>
            </c:strRef>
          </c:cat>
          <c:val>
            <c:numRef>
              <c:f>Sheet2!$B$10:$M$10</c:f>
              <c:numCache>
                <c:formatCode>General</c:formatCode>
                <c:ptCount val="12"/>
                <c:pt idx="0">
                  <c:v>0</c:v>
                </c:pt>
                <c:pt idx="1">
                  <c:v>0</c:v>
                </c:pt>
                <c:pt idx="2">
                  <c:v>0</c:v>
                </c:pt>
                <c:pt idx="3">
                  <c:v>0</c:v>
                </c:pt>
                <c:pt idx="4">
                  <c:v>0</c:v>
                </c:pt>
                <c:pt idx="5">
                  <c:v>0</c:v>
                </c:pt>
                <c:pt idx="6">
                  <c:v>0</c:v>
                </c:pt>
                <c:pt idx="7">
                  <c:v>21</c:v>
                </c:pt>
                <c:pt idx="8">
                  <c:v>0</c:v>
                </c:pt>
                <c:pt idx="9">
                  <c:v>0</c:v>
                </c:pt>
                <c:pt idx="10">
                  <c:v>0</c:v>
                </c:pt>
                <c:pt idx="11">
                  <c:v>0</c:v>
                </c:pt>
              </c:numCache>
            </c:numRef>
          </c:val>
          <c:extLst>
            <c:ext xmlns:c16="http://schemas.microsoft.com/office/drawing/2014/chart" uri="{C3380CC4-5D6E-409C-BE32-E72D297353CC}">
              <c16:uniqueId val="{00000008-272A-49EE-83A7-3881802898C8}"/>
            </c:ext>
          </c:extLst>
        </c:ser>
        <c:dLbls>
          <c:showLegendKey val="0"/>
          <c:showVal val="1"/>
          <c:showCatName val="0"/>
          <c:showSerName val="0"/>
          <c:showPercent val="0"/>
          <c:showBubbleSize val="0"/>
        </c:dLbls>
        <c:gapWidth val="150"/>
        <c:shape val="box"/>
        <c:axId val="857466656"/>
        <c:axId val="857465016"/>
        <c:axId val="0"/>
      </c:bar3DChart>
      <c:catAx>
        <c:axId val="85746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857465016"/>
        <c:crosses val="autoZero"/>
        <c:auto val="1"/>
        <c:lblAlgn val="ctr"/>
        <c:lblOffset val="100"/>
        <c:noMultiLvlLbl val="0"/>
      </c:catAx>
      <c:valAx>
        <c:axId val="857465016"/>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857466656"/>
        <c:crosses val="autoZero"/>
        <c:crossBetween val="between"/>
      </c:valAx>
      <c:spPr>
        <a:noFill/>
        <a:ln>
          <a:noFill/>
        </a:ln>
        <a:effectLst/>
      </c:spPr>
    </c:plotArea>
    <c:legend>
      <c:legendPos val="r"/>
      <c:layout>
        <c:manualLayout>
          <c:xMode val="edge"/>
          <c:yMode val="edge"/>
          <c:x val="0.91556198885250206"/>
          <c:y val="0.30965944940666024"/>
          <c:w val="6.3620168906308464E-2"/>
          <c:h val="0.391628010572473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161925</xdr:rowOff>
    </xdr:from>
    <xdr:to>
      <xdr:col>2</xdr:col>
      <xdr:colOff>76200</xdr:colOff>
      <xdr:row>4</xdr:row>
      <xdr:rowOff>66675</xdr:rowOff>
    </xdr:to>
    <xdr:pic>
      <xdr:nvPicPr>
        <xdr:cNvPr id="4" name="Picture 5" descr="SARALogo 100x101.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285750" y="161925"/>
          <a:ext cx="1171575" cy="933450"/>
        </a:xfrm>
        <a:prstGeom prst="rect">
          <a:avLst/>
        </a:prstGeom>
        <a:noFill/>
        <a:ln w="9525">
          <a:noFill/>
          <a:miter lim="800000"/>
          <a:headEnd/>
          <a:tailEnd/>
        </a:ln>
      </xdr:spPr>
    </xdr:pic>
    <xdr:clientData/>
  </xdr:twoCellAnchor>
  <xdr:twoCellAnchor>
    <xdr:from>
      <xdr:col>11</xdr:col>
      <xdr:colOff>114300</xdr:colOff>
      <xdr:row>29</xdr:row>
      <xdr:rowOff>38100</xdr:rowOff>
    </xdr:from>
    <xdr:to>
      <xdr:col>11</xdr:col>
      <xdr:colOff>400050</xdr:colOff>
      <xdr:row>30</xdr:row>
      <xdr:rowOff>66675</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7515225" y="6010275"/>
          <a:ext cx="285750" cy="219075"/>
        </a:xfrm>
        <a:prstGeom prst="rect">
          <a:avLst/>
        </a:prstGeom>
        <a:noFill/>
        <a:ln w="9525">
          <a:noFill/>
          <a:miter lim="800000"/>
          <a:headEnd/>
          <a:tailEnd/>
        </a:ln>
      </xdr:spPr>
      <xdr:txBody>
        <a:bodyPr vertOverflow="clip" wrap="square" lIns="27432" tIns="27432" rIns="0" bIns="0" anchor="t" upright="1"/>
        <a:lstStyle/>
        <a:p>
          <a:pPr algn="l" rtl="0">
            <a:defRPr sz="1000"/>
          </a:pPr>
          <a:endParaRPr lang="en-US" sz="1100" b="1" i="0" u="none" strike="noStrike" baseline="0">
            <a:solidFill>
              <a:srgbClr val="000000"/>
            </a:solidFill>
            <a:latin typeface="Calibri"/>
          </a:endParaRPr>
        </a:p>
      </xdr:txBody>
    </xdr:sp>
    <xdr:clientData/>
  </xdr:twoCellAnchor>
  <xdr:twoCellAnchor>
    <xdr:from>
      <xdr:col>4</xdr:col>
      <xdr:colOff>609599</xdr:colOff>
      <xdr:row>4</xdr:row>
      <xdr:rowOff>28575</xdr:rowOff>
    </xdr:from>
    <xdr:to>
      <xdr:col>17</xdr:col>
      <xdr:colOff>104775</xdr:colOff>
      <xdr:row>18</xdr:row>
      <xdr:rowOff>47624</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324224" y="1057275"/>
          <a:ext cx="8048626" cy="2724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t>SARA</a:t>
          </a:r>
          <a:r>
            <a:rPr lang="en-US" sz="1200" baseline="0"/>
            <a:t> had a strong registration season in 2020-2021 despite the COVID-19 pandemic however we did see a decrease in registration numbers overall primarily in Active Start and Open.  We saw a decrease in number of Active Start registrations this season with only 35 registrations which is similar to registration levels 4 seasons ago (as compared to 54 last season); as we were not able to accept additional registrations for the Winter session due to COVID restrictions creating uncertainty and then ultimately resulting in that session being cancelled altogether so we cannot assess if we would have received additional registrations for that session had it been able to proceed.</a:t>
          </a:r>
          <a:r>
            <a:rPr lang="en-US" sz="1200" baseline="0">
              <a:solidFill>
                <a:schemeClr val="dk1"/>
              </a:solidFill>
              <a:effectLst/>
              <a:latin typeface="+mn-lt"/>
              <a:ea typeface="+mn-ea"/>
              <a:cs typeface="+mn-cs"/>
            </a:rPr>
            <a:t>  </a:t>
          </a:r>
        </a:p>
        <a:p>
          <a:endParaRPr lang="en-US" sz="12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U10-U19 registrations decreased by 10 as compared to last season (2019-2020) but still was showing an increase in registration numbers as compared to the previous 5 years (2014-2019).   This season SARA </a:t>
          </a:r>
          <a:r>
            <a:rPr lang="en-US" sz="1200" baseline="0">
              <a:solidFill>
                <a:schemeClr val="dk1"/>
              </a:solidFill>
              <a:effectLst/>
              <a:latin typeface="+mn-lt"/>
              <a:ea typeface="+mn-ea"/>
              <a:cs typeface="+mn-cs"/>
            </a:rPr>
            <a:t>set a registration maximium for U10 of 120 but landed at 110 and formed 11 teams.</a:t>
          </a:r>
          <a:r>
            <a:rPr lang="en-US" sz="1200" baseline="0"/>
            <a:t>   </a:t>
          </a:r>
        </a:p>
        <a:p>
          <a:endParaRPr lang="en-US" sz="1200" baseline="0">
            <a:solidFill>
              <a:srgbClr val="FF0000"/>
            </a:solidFill>
          </a:endParaRPr>
        </a:p>
        <a:p>
          <a:r>
            <a:rPr lang="en-US" sz="1200" b="1" baseline="0">
              <a:solidFill>
                <a:srgbClr val="FF0000"/>
              </a:solidFill>
            </a:rPr>
            <a:t>We did not see very many players transfer out of the association, potentially in part due to the lack of mobility that was allowed due to cohorting during evaluations.</a:t>
          </a:r>
        </a:p>
      </xdr:txBody>
    </xdr:sp>
    <xdr:clientData/>
  </xdr:twoCellAnchor>
  <xdr:twoCellAnchor editAs="oneCell">
    <xdr:from>
      <xdr:col>0</xdr:col>
      <xdr:colOff>38101</xdr:colOff>
      <xdr:row>21</xdr:row>
      <xdr:rowOff>7521</xdr:rowOff>
    </xdr:from>
    <xdr:to>
      <xdr:col>18</xdr:col>
      <xdr:colOff>457200</xdr:colOff>
      <xdr:row>50</xdr:row>
      <xdr:rowOff>63388</xdr:rowOff>
    </xdr:to>
    <xdr:pic>
      <xdr:nvPicPr>
        <xdr:cNvPr id="10" name="Picture 9">
          <a:extLst>
            <a:ext uri="{FF2B5EF4-FFF2-40B4-BE49-F238E27FC236}">
              <a16:creationId xmlns:a16="http://schemas.microsoft.com/office/drawing/2014/main" id="{6A8DB4F8-72E5-424E-9611-BA37416182B5}"/>
            </a:ext>
          </a:extLst>
        </xdr:cNvPr>
        <xdr:cNvPicPr>
          <a:picLocks noChangeAspect="1"/>
        </xdr:cNvPicPr>
      </xdr:nvPicPr>
      <xdr:blipFill>
        <a:blip xmlns:r="http://schemas.openxmlformats.org/officeDocument/2006/relationships" r:embed="rId2"/>
        <a:stretch>
          <a:fillRect/>
        </a:stretch>
      </xdr:blipFill>
      <xdr:spPr>
        <a:xfrm>
          <a:off x="38101" y="4312821"/>
          <a:ext cx="12296774" cy="5580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12</xdr:row>
      <xdr:rowOff>100965</xdr:rowOff>
    </xdr:from>
    <xdr:to>
      <xdr:col>21</xdr:col>
      <xdr:colOff>76201</xdr:colOff>
      <xdr:row>44</xdr:row>
      <xdr:rowOff>32385</xdr:rowOff>
    </xdr:to>
    <xdr:graphicFrame macro="">
      <xdr:nvGraphicFramePr>
        <xdr:cNvPr id="3" name="Chart 2" descr="Total &#10;">
          <a:extLst>
            <a:ext uri="{FF2B5EF4-FFF2-40B4-BE49-F238E27FC236}">
              <a16:creationId xmlns:a16="http://schemas.microsoft.com/office/drawing/2014/main" id="{75AEC44C-5ECD-42B1-B0E2-99715052A6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419100</xdr:colOff>
      <xdr:row>44</xdr:row>
      <xdr:rowOff>171450</xdr:rowOff>
    </xdr:from>
    <xdr:ext cx="184731" cy="264560"/>
    <xdr:sp macro="" textlink="">
      <xdr:nvSpPr>
        <xdr:cNvPr id="5" name="TextBox 4">
          <a:extLst>
            <a:ext uri="{FF2B5EF4-FFF2-40B4-BE49-F238E27FC236}">
              <a16:creationId xmlns:a16="http://schemas.microsoft.com/office/drawing/2014/main" id="{21FAB440-62BD-487A-83DC-16FA44C47E57}"/>
            </a:ext>
          </a:extLst>
        </xdr:cNvPr>
        <xdr:cNvSpPr txBox="1"/>
      </xdr:nvSpPr>
      <xdr:spPr>
        <a:xfrm>
          <a:off x="7867650" y="85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c:userShapes xmlns:c="http://schemas.openxmlformats.org/drawingml/2006/chart">
  <cdr:relSizeAnchor xmlns:cdr="http://schemas.openxmlformats.org/drawingml/2006/chartDrawing">
    <cdr:from>
      <cdr:x>0.29517</cdr:x>
      <cdr:y>0.9462</cdr:y>
    </cdr:from>
    <cdr:to>
      <cdr:x>0.62454</cdr:x>
      <cdr:y>0.96677</cdr:y>
    </cdr:to>
    <cdr:sp macro="" textlink="">
      <cdr:nvSpPr>
        <cdr:cNvPr id="2" name="TextBox 1">
          <a:extLst xmlns:a="http://schemas.openxmlformats.org/drawingml/2006/main">
            <a:ext uri="{FF2B5EF4-FFF2-40B4-BE49-F238E27FC236}">
              <a16:creationId xmlns:a16="http://schemas.microsoft.com/office/drawing/2014/main" id="{9C674F52-95FD-4299-A20A-B8C4C1D41899}"/>
            </a:ext>
          </a:extLst>
        </cdr:cNvPr>
        <cdr:cNvSpPr txBox="1"/>
      </cdr:nvSpPr>
      <cdr:spPr>
        <a:xfrm xmlns:a="http://schemas.openxmlformats.org/drawingml/2006/main">
          <a:off x="3781426" y="5695950"/>
          <a:ext cx="4219575" cy="12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solidFill>
              <a:srgbClr val="FF0000"/>
            </a:solidFill>
          </a:endParaRPr>
        </a:p>
      </cdr:txBody>
    </cdr:sp>
  </cdr:relSizeAnchor>
  <cdr:relSizeAnchor xmlns:cdr="http://schemas.openxmlformats.org/drawingml/2006/chartDrawing">
    <cdr:from>
      <cdr:x>0.06915</cdr:x>
      <cdr:y>0.96519</cdr:y>
    </cdr:from>
    <cdr:to>
      <cdr:x>0.88327</cdr:x>
      <cdr:y>0.98418</cdr:y>
    </cdr:to>
    <cdr:sp macro="" textlink="">
      <cdr:nvSpPr>
        <cdr:cNvPr id="5" name="TextBox 4">
          <a:extLst xmlns:a="http://schemas.openxmlformats.org/drawingml/2006/main">
            <a:ext uri="{FF2B5EF4-FFF2-40B4-BE49-F238E27FC236}">
              <a16:creationId xmlns:a16="http://schemas.microsoft.com/office/drawing/2014/main" id="{A7FCF2A0-D08F-4194-8919-C464E1EE7113}"/>
            </a:ext>
          </a:extLst>
        </cdr:cNvPr>
        <cdr:cNvSpPr txBox="1"/>
      </cdr:nvSpPr>
      <cdr:spPr>
        <a:xfrm xmlns:a="http://schemas.openxmlformats.org/drawingml/2006/main">
          <a:off x="885826" y="5810250"/>
          <a:ext cx="10429875" cy="11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0.08401</cdr:x>
      <cdr:y>0.96994</cdr:y>
    </cdr:from>
    <cdr:to>
      <cdr:x>0.13086</cdr:x>
      <cdr:y>1</cdr:y>
    </cdr:to>
    <cdr:sp macro="" textlink="">
      <cdr:nvSpPr>
        <cdr:cNvPr id="6" name="TextBox 5">
          <a:extLst xmlns:a="http://schemas.openxmlformats.org/drawingml/2006/main">
            <a:ext uri="{FF2B5EF4-FFF2-40B4-BE49-F238E27FC236}">
              <a16:creationId xmlns:a16="http://schemas.microsoft.com/office/drawing/2014/main" id="{A40737BB-30F3-4D0E-8214-B68999DA2C57}"/>
            </a:ext>
          </a:extLst>
        </cdr:cNvPr>
        <cdr:cNvSpPr txBox="1"/>
      </cdr:nvSpPr>
      <cdr:spPr>
        <a:xfrm xmlns:a="http://schemas.openxmlformats.org/drawingml/2006/main">
          <a:off x="1076326" y="5867400"/>
          <a:ext cx="6000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0.06934</cdr:x>
      <cdr:y>0.91245</cdr:y>
    </cdr:from>
    <cdr:to>
      <cdr:x>0.10056</cdr:x>
      <cdr:y>0.95196</cdr:y>
    </cdr:to>
    <cdr:sp macro="" textlink="">
      <cdr:nvSpPr>
        <cdr:cNvPr id="7" name="TextBox 6">
          <a:extLst xmlns:a="http://schemas.openxmlformats.org/drawingml/2006/main">
            <a:ext uri="{FF2B5EF4-FFF2-40B4-BE49-F238E27FC236}">
              <a16:creationId xmlns:a16="http://schemas.microsoft.com/office/drawing/2014/main" id="{BCDE2CB4-57CA-4E41-90C9-B0F11ED94C8D}"/>
            </a:ext>
          </a:extLst>
        </cdr:cNvPr>
        <cdr:cNvSpPr txBox="1"/>
      </cdr:nvSpPr>
      <cdr:spPr>
        <a:xfrm xmlns:a="http://schemas.openxmlformats.org/drawingml/2006/main">
          <a:off x="966276" y="5499734"/>
          <a:ext cx="435053"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FF0000"/>
              </a:solidFill>
            </a:rPr>
            <a:t>404</a:t>
          </a:r>
        </a:p>
      </cdr:txBody>
    </cdr:sp>
  </cdr:relSizeAnchor>
  <cdr:relSizeAnchor xmlns:cdr="http://schemas.openxmlformats.org/drawingml/2006/chartDrawing">
    <cdr:from>
      <cdr:x>0.14329</cdr:x>
      <cdr:y>0.91222</cdr:y>
    </cdr:from>
    <cdr:to>
      <cdr:x>0.17451</cdr:x>
      <cdr:y>0.95177</cdr:y>
    </cdr:to>
    <cdr:sp macro="" textlink="">
      <cdr:nvSpPr>
        <cdr:cNvPr id="8" name="TextBox 1">
          <a:extLst xmlns:a="http://schemas.openxmlformats.org/drawingml/2006/main">
            <a:ext uri="{FF2B5EF4-FFF2-40B4-BE49-F238E27FC236}">
              <a16:creationId xmlns:a16="http://schemas.microsoft.com/office/drawing/2014/main" id="{E7FDC38C-A034-400E-898E-B5747B9E5A75}"/>
            </a:ext>
          </a:extLst>
        </cdr:cNvPr>
        <cdr:cNvSpPr txBox="1"/>
      </cdr:nvSpPr>
      <cdr:spPr>
        <a:xfrm xmlns:a="http://schemas.openxmlformats.org/drawingml/2006/main">
          <a:off x="1996824" y="5498308"/>
          <a:ext cx="435053" cy="2383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426</a:t>
          </a:r>
        </a:p>
      </cdr:txBody>
    </cdr:sp>
  </cdr:relSizeAnchor>
  <cdr:relSizeAnchor xmlns:cdr="http://schemas.openxmlformats.org/drawingml/2006/chartDrawing">
    <cdr:from>
      <cdr:x>0.21148</cdr:x>
      <cdr:y>0.91407</cdr:y>
    </cdr:from>
    <cdr:to>
      <cdr:x>0.24271</cdr:x>
      <cdr:y>0.95361</cdr:y>
    </cdr:to>
    <cdr:sp macro="" textlink="">
      <cdr:nvSpPr>
        <cdr:cNvPr id="9" name="TextBox 1">
          <a:extLst xmlns:a="http://schemas.openxmlformats.org/drawingml/2006/main">
            <a:ext uri="{FF2B5EF4-FFF2-40B4-BE49-F238E27FC236}">
              <a16:creationId xmlns:a16="http://schemas.microsoft.com/office/drawing/2014/main" id="{AA2E4D9E-9E8B-43D4-BEFA-7D14C632077D}"/>
            </a:ext>
          </a:extLst>
        </cdr:cNvPr>
        <cdr:cNvSpPr txBox="1"/>
      </cdr:nvSpPr>
      <cdr:spPr>
        <a:xfrm xmlns:a="http://schemas.openxmlformats.org/drawingml/2006/main">
          <a:off x="2947024" y="5509462"/>
          <a:ext cx="435192" cy="2383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426</a:t>
          </a:r>
        </a:p>
      </cdr:txBody>
    </cdr:sp>
  </cdr:relSizeAnchor>
  <cdr:relSizeAnchor xmlns:cdr="http://schemas.openxmlformats.org/drawingml/2006/chartDrawing">
    <cdr:from>
      <cdr:x>0.28059</cdr:x>
      <cdr:y>0.9117</cdr:y>
    </cdr:from>
    <cdr:to>
      <cdr:x>0.31181</cdr:x>
      <cdr:y>0.95125</cdr:y>
    </cdr:to>
    <cdr:sp macro="" textlink="">
      <cdr:nvSpPr>
        <cdr:cNvPr id="10" name="TextBox 1">
          <a:extLst xmlns:a="http://schemas.openxmlformats.org/drawingml/2006/main">
            <a:ext uri="{FF2B5EF4-FFF2-40B4-BE49-F238E27FC236}">
              <a16:creationId xmlns:a16="http://schemas.microsoft.com/office/drawing/2014/main" id="{AA2E4D9E-9E8B-43D4-BEFA-7D14C632077D}"/>
            </a:ext>
          </a:extLst>
        </cdr:cNvPr>
        <cdr:cNvSpPr txBox="1"/>
      </cdr:nvSpPr>
      <cdr:spPr>
        <a:xfrm xmlns:a="http://schemas.openxmlformats.org/drawingml/2006/main">
          <a:off x="3910053" y="5495170"/>
          <a:ext cx="435053" cy="238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426</a:t>
          </a:r>
        </a:p>
      </cdr:txBody>
    </cdr:sp>
  </cdr:relSizeAnchor>
  <cdr:relSizeAnchor xmlns:cdr="http://schemas.openxmlformats.org/drawingml/2006/chartDrawing">
    <cdr:from>
      <cdr:x>0.34867</cdr:x>
      <cdr:y>0.90748</cdr:y>
    </cdr:from>
    <cdr:to>
      <cdr:x>0.3799</cdr:x>
      <cdr:y>0.94702</cdr:y>
    </cdr:to>
    <cdr:sp macro="" textlink="">
      <cdr:nvSpPr>
        <cdr:cNvPr id="12" name="TextBox 1">
          <a:extLst xmlns:a="http://schemas.openxmlformats.org/drawingml/2006/main">
            <a:ext uri="{FF2B5EF4-FFF2-40B4-BE49-F238E27FC236}">
              <a16:creationId xmlns:a16="http://schemas.microsoft.com/office/drawing/2014/main" id="{20C76EDE-2528-4EBE-B5E6-DA15079FB33D}"/>
            </a:ext>
          </a:extLst>
        </cdr:cNvPr>
        <cdr:cNvSpPr txBox="1"/>
      </cdr:nvSpPr>
      <cdr:spPr>
        <a:xfrm xmlns:a="http://schemas.openxmlformats.org/drawingml/2006/main">
          <a:off x="4858696" y="5469733"/>
          <a:ext cx="435192" cy="2383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404</a:t>
          </a:r>
        </a:p>
      </cdr:txBody>
    </cdr:sp>
  </cdr:relSizeAnchor>
  <cdr:relSizeAnchor xmlns:cdr="http://schemas.openxmlformats.org/drawingml/2006/chartDrawing">
    <cdr:from>
      <cdr:x>0.41932</cdr:x>
      <cdr:y>0.90432</cdr:y>
    </cdr:from>
    <cdr:to>
      <cdr:x>0.45055</cdr:x>
      <cdr:y>0.94387</cdr:y>
    </cdr:to>
    <cdr:sp macro="" textlink="">
      <cdr:nvSpPr>
        <cdr:cNvPr id="13" name="TextBox 1">
          <a:extLst xmlns:a="http://schemas.openxmlformats.org/drawingml/2006/main">
            <a:ext uri="{FF2B5EF4-FFF2-40B4-BE49-F238E27FC236}">
              <a16:creationId xmlns:a16="http://schemas.microsoft.com/office/drawing/2014/main" id="{618F0A8E-441F-413A-9D57-A3E8139AAB41}"/>
            </a:ext>
          </a:extLst>
        </cdr:cNvPr>
        <cdr:cNvSpPr txBox="1"/>
      </cdr:nvSpPr>
      <cdr:spPr>
        <a:xfrm xmlns:a="http://schemas.openxmlformats.org/drawingml/2006/main">
          <a:off x="5843225" y="5450738"/>
          <a:ext cx="435193" cy="238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396</a:t>
          </a:r>
        </a:p>
      </cdr:txBody>
    </cdr:sp>
  </cdr:relSizeAnchor>
  <cdr:relSizeAnchor xmlns:cdr="http://schemas.openxmlformats.org/drawingml/2006/chartDrawing">
    <cdr:from>
      <cdr:x>0.48916</cdr:x>
      <cdr:y>0.90906</cdr:y>
    </cdr:from>
    <cdr:to>
      <cdr:x>0.52038</cdr:x>
      <cdr:y>0.94861</cdr:y>
    </cdr:to>
    <cdr:sp macro="" textlink="">
      <cdr:nvSpPr>
        <cdr:cNvPr id="14" name="TextBox 1">
          <a:extLst xmlns:a="http://schemas.openxmlformats.org/drawingml/2006/main">
            <a:ext uri="{FF2B5EF4-FFF2-40B4-BE49-F238E27FC236}">
              <a16:creationId xmlns:a16="http://schemas.microsoft.com/office/drawing/2014/main" id="{DE87020F-63E6-4318-A197-4E90DE40D71F}"/>
            </a:ext>
          </a:extLst>
        </cdr:cNvPr>
        <cdr:cNvSpPr txBox="1"/>
      </cdr:nvSpPr>
      <cdr:spPr>
        <a:xfrm xmlns:a="http://schemas.openxmlformats.org/drawingml/2006/main">
          <a:off x="6816476" y="5479313"/>
          <a:ext cx="435053" cy="238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391</a:t>
          </a:r>
        </a:p>
      </cdr:txBody>
    </cdr:sp>
  </cdr:relSizeAnchor>
  <cdr:relSizeAnchor xmlns:cdr="http://schemas.openxmlformats.org/drawingml/2006/chartDrawing">
    <cdr:from>
      <cdr:x>0.5558</cdr:x>
      <cdr:y>0.9059</cdr:y>
    </cdr:from>
    <cdr:to>
      <cdr:x>0.58703</cdr:x>
      <cdr:y>0.94545</cdr:y>
    </cdr:to>
    <cdr:sp macro="" textlink="">
      <cdr:nvSpPr>
        <cdr:cNvPr id="15" name="TextBox 1">
          <a:extLst xmlns:a="http://schemas.openxmlformats.org/drawingml/2006/main">
            <a:ext uri="{FF2B5EF4-FFF2-40B4-BE49-F238E27FC236}">
              <a16:creationId xmlns:a16="http://schemas.microsoft.com/office/drawing/2014/main" id="{4633D819-1021-44DA-AC13-7F7015D47698}"/>
            </a:ext>
          </a:extLst>
        </cdr:cNvPr>
        <cdr:cNvSpPr txBox="1"/>
      </cdr:nvSpPr>
      <cdr:spPr>
        <a:xfrm xmlns:a="http://schemas.openxmlformats.org/drawingml/2006/main">
          <a:off x="7745126" y="5460263"/>
          <a:ext cx="435193" cy="238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423</a:t>
          </a:r>
        </a:p>
      </cdr:txBody>
    </cdr:sp>
  </cdr:relSizeAnchor>
  <cdr:relSizeAnchor xmlns:cdr="http://schemas.openxmlformats.org/drawingml/2006/chartDrawing">
    <cdr:from>
      <cdr:x>0.62603</cdr:x>
      <cdr:y>0.90669</cdr:y>
    </cdr:from>
    <cdr:to>
      <cdr:x>0.65726</cdr:x>
      <cdr:y>0.94624</cdr:y>
    </cdr:to>
    <cdr:sp macro="" textlink="">
      <cdr:nvSpPr>
        <cdr:cNvPr id="16" name="TextBox 1">
          <a:extLst xmlns:a="http://schemas.openxmlformats.org/drawingml/2006/main">
            <a:ext uri="{FF2B5EF4-FFF2-40B4-BE49-F238E27FC236}">
              <a16:creationId xmlns:a16="http://schemas.microsoft.com/office/drawing/2014/main" id="{A52373DA-7FC8-4456-886D-518CDBF79B49}"/>
            </a:ext>
          </a:extLst>
        </cdr:cNvPr>
        <cdr:cNvSpPr txBox="1"/>
      </cdr:nvSpPr>
      <cdr:spPr>
        <a:xfrm xmlns:a="http://schemas.openxmlformats.org/drawingml/2006/main">
          <a:off x="8723737" y="5465027"/>
          <a:ext cx="435193" cy="2383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419</a:t>
          </a:r>
        </a:p>
      </cdr:txBody>
    </cdr:sp>
  </cdr:relSizeAnchor>
  <cdr:relSizeAnchor xmlns:cdr="http://schemas.openxmlformats.org/drawingml/2006/chartDrawing">
    <cdr:from>
      <cdr:x>0.83348</cdr:x>
      <cdr:y>0.90853</cdr:y>
    </cdr:from>
    <cdr:to>
      <cdr:x>0.86471</cdr:x>
      <cdr:y>0.94808</cdr:y>
    </cdr:to>
    <cdr:sp macro="" textlink="">
      <cdr:nvSpPr>
        <cdr:cNvPr id="17" name="TextBox 1">
          <a:extLst xmlns:a="http://schemas.openxmlformats.org/drawingml/2006/main">
            <a:ext uri="{FF2B5EF4-FFF2-40B4-BE49-F238E27FC236}">
              <a16:creationId xmlns:a16="http://schemas.microsoft.com/office/drawing/2014/main" id="{0E5ADDC0-5CBF-42D5-9FB7-1F05D3C3DD9B}"/>
            </a:ext>
          </a:extLst>
        </cdr:cNvPr>
        <cdr:cNvSpPr txBox="1"/>
      </cdr:nvSpPr>
      <cdr:spPr>
        <a:xfrm xmlns:a="http://schemas.openxmlformats.org/drawingml/2006/main">
          <a:off x="11614538" y="5476120"/>
          <a:ext cx="435192" cy="238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426</a:t>
          </a:r>
        </a:p>
      </cdr:txBody>
    </cdr:sp>
  </cdr:relSizeAnchor>
  <cdr:relSizeAnchor xmlns:cdr="http://schemas.openxmlformats.org/drawingml/2006/chartDrawing">
    <cdr:from>
      <cdr:x>0.00363</cdr:x>
      <cdr:y>0.00878</cdr:y>
    </cdr:from>
    <cdr:to>
      <cdr:x>0.08407</cdr:x>
      <cdr:y>0.06858</cdr:y>
    </cdr:to>
    <cdr:sp macro="" textlink="">
      <cdr:nvSpPr>
        <cdr:cNvPr id="18" name="TextBox 1">
          <a:extLst xmlns:a="http://schemas.openxmlformats.org/drawingml/2006/main">
            <a:ext uri="{FF2B5EF4-FFF2-40B4-BE49-F238E27FC236}">
              <a16:creationId xmlns:a16="http://schemas.microsoft.com/office/drawing/2014/main" id="{A621EF3B-D019-424E-8981-19CA8F72BB37}"/>
            </a:ext>
          </a:extLst>
        </cdr:cNvPr>
        <cdr:cNvSpPr txBox="1"/>
      </cdr:nvSpPr>
      <cdr:spPr>
        <a:xfrm xmlns:a="http://schemas.openxmlformats.org/drawingml/2006/main">
          <a:off x="50584" y="52921"/>
          <a:ext cx="1120991" cy="3604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rgbClr val="FF0000"/>
            </a:solidFill>
          </a:endParaRPr>
        </a:p>
      </cdr:txBody>
    </cdr:sp>
  </cdr:relSizeAnchor>
  <cdr:relSizeAnchor xmlns:cdr="http://schemas.openxmlformats.org/drawingml/2006/chartDrawing">
    <cdr:from>
      <cdr:x>0.00363</cdr:x>
      <cdr:y>0.00878</cdr:y>
    </cdr:from>
    <cdr:to>
      <cdr:x>0.03486</cdr:x>
      <cdr:y>0.04833</cdr:y>
    </cdr:to>
    <cdr:sp macro="" textlink="">
      <cdr:nvSpPr>
        <cdr:cNvPr id="19" name="TextBox 1">
          <a:extLst xmlns:a="http://schemas.openxmlformats.org/drawingml/2006/main">
            <a:ext uri="{FF2B5EF4-FFF2-40B4-BE49-F238E27FC236}">
              <a16:creationId xmlns:a16="http://schemas.microsoft.com/office/drawing/2014/main" id="{B1D7FE87-C905-459A-868B-46AA95B04E0F}"/>
            </a:ext>
          </a:extLst>
        </cdr:cNvPr>
        <cdr:cNvSpPr txBox="1"/>
      </cdr:nvSpPr>
      <cdr:spPr>
        <a:xfrm xmlns:a="http://schemas.openxmlformats.org/drawingml/2006/main">
          <a:off x="50800" y="50800"/>
          <a:ext cx="437334" cy="2287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rgbClr val="FF0000"/>
            </a:solidFill>
          </a:endParaRPr>
        </a:p>
      </cdr:txBody>
    </cdr:sp>
  </cdr:relSizeAnchor>
  <cdr:relSizeAnchor xmlns:cdr="http://schemas.openxmlformats.org/drawingml/2006/chartDrawing">
    <cdr:from>
      <cdr:x>0.69673</cdr:x>
      <cdr:y>0.90638</cdr:y>
    </cdr:from>
    <cdr:to>
      <cdr:x>0.72796</cdr:x>
      <cdr:y>0.94593</cdr:y>
    </cdr:to>
    <cdr:sp macro="" textlink="">
      <cdr:nvSpPr>
        <cdr:cNvPr id="20" name="TextBox 1">
          <a:extLst xmlns:a="http://schemas.openxmlformats.org/drawingml/2006/main">
            <a:ext uri="{FF2B5EF4-FFF2-40B4-BE49-F238E27FC236}">
              <a16:creationId xmlns:a16="http://schemas.microsoft.com/office/drawing/2014/main" id="{A036DC62-2D80-4D6D-A8B9-B2D8BFA3F943}"/>
            </a:ext>
          </a:extLst>
        </cdr:cNvPr>
        <cdr:cNvSpPr txBox="1"/>
      </cdr:nvSpPr>
      <cdr:spPr>
        <a:xfrm xmlns:a="http://schemas.openxmlformats.org/drawingml/2006/main">
          <a:off x="9708934" y="5463121"/>
          <a:ext cx="435193" cy="2383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478</a:t>
          </a:r>
        </a:p>
      </cdr:txBody>
    </cdr:sp>
  </cdr:relSizeAnchor>
  <cdr:relSizeAnchor xmlns:cdr="http://schemas.openxmlformats.org/drawingml/2006/chartDrawing">
    <cdr:from>
      <cdr:x>0.76783</cdr:x>
      <cdr:y>0.90603</cdr:y>
    </cdr:from>
    <cdr:to>
      <cdr:x>0.79906</cdr:x>
      <cdr:y>0.94558</cdr:y>
    </cdr:to>
    <cdr:sp macro="" textlink="">
      <cdr:nvSpPr>
        <cdr:cNvPr id="21" name="TextBox 1">
          <a:extLst xmlns:a="http://schemas.openxmlformats.org/drawingml/2006/main">
            <a:ext uri="{FF2B5EF4-FFF2-40B4-BE49-F238E27FC236}">
              <a16:creationId xmlns:a16="http://schemas.microsoft.com/office/drawing/2014/main" id="{8E22C064-8389-43A3-BDCC-67FE8AD49C5D}"/>
            </a:ext>
          </a:extLst>
        </cdr:cNvPr>
        <cdr:cNvSpPr txBox="1"/>
      </cdr:nvSpPr>
      <cdr:spPr>
        <a:xfrm xmlns:a="http://schemas.openxmlformats.org/drawingml/2006/main">
          <a:off x="10699750" y="5461000"/>
          <a:ext cx="435193" cy="2383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FF0000"/>
              </a:solidFill>
            </a:rPr>
            <a:t>463</a:t>
          </a:r>
        </a:p>
      </cdr:txBody>
    </cdr:sp>
  </cdr:relSizeAnchor>
  <cdr:relSizeAnchor xmlns:cdr="http://schemas.openxmlformats.org/drawingml/2006/chartDrawing">
    <cdr:from>
      <cdr:x>0.00365</cdr:x>
      <cdr:y>0.00843</cdr:y>
    </cdr:from>
    <cdr:to>
      <cdr:x>0.18751</cdr:x>
      <cdr:y>0.04873</cdr:y>
    </cdr:to>
    <cdr:sp macro="" textlink="">
      <cdr:nvSpPr>
        <cdr:cNvPr id="22" name="TextBox 3">
          <a:extLst xmlns:a="http://schemas.openxmlformats.org/drawingml/2006/main">
            <a:ext uri="{FF2B5EF4-FFF2-40B4-BE49-F238E27FC236}">
              <a16:creationId xmlns:a16="http://schemas.microsoft.com/office/drawing/2014/main" id="{45A6FD9B-DBA0-41DF-8BFA-41F06C4A6C9C}"/>
            </a:ext>
          </a:extLst>
        </cdr:cNvPr>
        <cdr:cNvSpPr txBox="1"/>
      </cdr:nvSpPr>
      <cdr:spPr>
        <a:xfrm xmlns:a="http://schemas.openxmlformats.org/drawingml/2006/main">
          <a:off x="50800" y="50800"/>
          <a:ext cx="2562224" cy="24288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solidFill>
                <a:srgbClr val="FF0000"/>
              </a:solidFill>
            </a:rPr>
            <a:t>TOTAL</a:t>
          </a:r>
          <a:r>
            <a:rPr lang="en-US" sz="1100" b="1" baseline="0">
              <a:solidFill>
                <a:srgbClr val="FF0000"/>
              </a:solidFill>
            </a:rPr>
            <a:t> REGISTRATIONS PER SEASON</a:t>
          </a:r>
          <a:endParaRPr lang="en-US" sz="1100" b="1">
            <a:solidFill>
              <a:srgbClr val="FF0000"/>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9d12963ba503ff92/SARA%20Year%20End%20Player%20Co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2019"/>
      <sheetName val="2019-2020"/>
    </sheetNames>
    <sheetDataSet>
      <sheetData sheetId="0" refreshError="1"/>
      <sheetData sheetId="1" refreshError="1">
        <row r="7">
          <cell r="E7">
            <v>24</v>
          </cell>
        </row>
        <row r="8">
          <cell r="E8">
            <v>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8"/>
  <sheetViews>
    <sheetView tabSelected="1" workbookViewId="0">
      <selection activeCell="L3" sqref="L3"/>
    </sheetView>
  </sheetViews>
  <sheetFormatPr defaultRowHeight="15" x14ac:dyDescent="0.25"/>
  <cols>
    <col min="2" max="2" width="11.5703125" bestFit="1" customWidth="1"/>
    <col min="4" max="4" width="10.85546875" customWidth="1"/>
    <col min="8" max="8" width="5.140625" customWidth="1"/>
    <col min="9" max="9" width="12.42578125" customWidth="1"/>
    <col min="10" max="10" width="13.42578125" customWidth="1"/>
    <col min="12" max="12" width="15" customWidth="1"/>
  </cols>
  <sheetData>
    <row r="1" spans="1:13" ht="21" x14ac:dyDescent="0.35">
      <c r="H1" s="1"/>
    </row>
    <row r="2" spans="1:13" ht="21" x14ac:dyDescent="0.35">
      <c r="D2" s="2" t="s">
        <v>0</v>
      </c>
      <c r="H2" s="1"/>
    </row>
    <row r="3" spans="1:13" ht="21" x14ac:dyDescent="0.35">
      <c r="D3" s="2" t="s">
        <v>29</v>
      </c>
      <c r="H3" s="1"/>
    </row>
    <row r="4" spans="1:13" ht="18" x14ac:dyDescent="0.25">
      <c r="D4" s="12" t="s">
        <v>28</v>
      </c>
    </row>
    <row r="5" spans="1:13" ht="15.75" thickBot="1" x14ac:dyDescent="0.3"/>
    <row r="6" spans="1:13" x14ac:dyDescent="0.25">
      <c r="A6" s="10" t="s">
        <v>30</v>
      </c>
      <c r="B6" s="4"/>
      <c r="C6" s="4"/>
      <c r="D6" s="5"/>
    </row>
    <row r="7" spans="1:13" x14ac:dyDescent="0.25">
      <c r="A7" s="14" t="s">
        <v>2</v>
      </c>
      <c r="B7" s="15" t="s">
        <v>3</v>
      </c>
      <c r="C7" s="16"/>
      <c r="D7" s="16"/>
      <c r="H7" t="s">
        <v>1</v>
      </c>
    </row>
    <row r="8" spans="1:13" x14ac:dyDescent="0.25">
      <c r="A8" s="13">
        <v>35</v>
      </c>
      <c r="B8" s="17" t="s">
        <v>22</v>
      </c>
      <c r="C8" s="18"/>
      <c r="D8" s="19"/>
      <c r="E8" s="3"/>
      <c r="F8" s="3"/>
      <c r="G8" s="3"/>
      <c r="H8" s="3"/>
      <c r="M8" s="3"/>
    </row>
    <row r="9" spans="1:13" x14ac:dyDescent="0.25">
      <c r="A9" s="13">
        <v>37</v>
      </c>
      <c r="B9" s="17" t="s">
        <v>4</v>
      </c>
      <c r="C9" s="18" t="s">
        <v>1</v>
      </c>
      <c r="D9" s="19" t="s">
        <v>1</v>
      </c>
      <c r="E9" s="3"/>
      <c r="F9" s="3"/>
      <c r="G9" s="3"/>
      <c r="H9" s="3" t="s">
        <v>1</v>
      </c>
      <c r="M9" s="3"/>
    </row>
    <row r="10" spans="1:13" x14ac:dyDescent="0.25">
      <c r="A10" s="13">
        <v>73</v>
      </c>
      <c r="B10" s="17" t="s">
        <v>5</v>
      </c>
      <c r="C10" s="20"/>
      <c r="D10" s="21"/>
      <c r="H10" t="s">
        <v>1</v>
      </c>
    </row>
    <row r="11" spans="1:13" x14ac:dyDescent="0.25">
      <c r="A11" s="13">
        <v>62</v>
      </c>
      <c r="B11" s="17" t="s">
        <v>6</v>
      </c>
      <c r="C11" s="22"/>
      <c r="D11" s="19"/>
      <c r="H11" t="s">
        <v>1</v>
      </c>
    </row>
    <row r="12" spans="1:13" x14ac:dyDescent="0.25">
      <c r="A12" s="13">
        <v>50</v>
      </c>
      <c r="B12" s="17" t="s">
        <v>7</v>
      </c>
      <c r="C12" s="23"/>
      <c r="D12" s="24"/>
      <c r="H12" t="s">
        <v>1</v>
      </c>
    </row>
    <row r="13" spans="1:13" x14ac:dyDescent="0.25">
      <c r="A13" s="13">
        <v>40</v>
      </c>
      <c r="B13" s="17" t="s">
        <v>8</v>
      </c>
      <c r="C13" s="23"/>
      <c r="D13" s="24"/>
    </row>
    <row r="14" spans="1:13" x14ac:dyDescent="0.25">
      <c r="A14" s="13">
        <v>53</v>
      </c>
      <c r="B14" s="17" t="s">
        <v>9</v>
      </c>
      <c r="C14" s="23"/>
      <c r="D14" s="24"/>
    </row>
    <row r="15" spans="1:13" x14ac:dyDescent="0.25">
      <c r="A15" s="13">
        <v>76</v>
      </c>
      <c r="B15" s="17" t="s">
        <v>10</v>
      </c>
      <c r="C15" s="25"/>
      <c r="D15" s="26"/>
    </row>
    <row r="16" spans="1:13" x14ac:dyDescent="0.25">
      <c r="A16" s="13"/>
      <c r="B16" s="17"/>
      <c r="C16" s="27"/>
      <c r="D16" s="24"/>
    </row>
    <row r="17" spans="1:4" ht="15.75" thickBot="1" x14ac:dyDescent="0.3">
      <c r="A17" s="11">
        <f>SUM(A8:A16)</f>
        <v>426</v>
      </c>
      <c r="B17" s="6"/>
      <c r="C17" s="29"/>
      <c r="D17" s="28"/>
    </row>
    <row r="18" spans="1:4" ht="16.5" thickTop="1" thickBot="1" x14ac:dyDescent="0.3">
      <c r="A18" s="7"/>
      <c r="B18" s="8"/>
      <c r="C18" s="8"/>
      <c r="D18" s="9"/>
    </row>
  </sheetData>
  <pageMargins left="0.7" right="0.7" top="0.75" bottom="0.75" header="0.3" footer="0.3"/>
  <pageSetup scale="65"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
  <sheetViews>
    <sheetView workbookViewId="0">
      <selection activeCell="R7" sqref="R7"/>
    </sheetView>
  </sheetViews>
  <sheetFormatPr defaultRowHeight="15" x14ac:dyDescent="0.25"/>
  <cols>
    <col min="1" max="1" width="26" bestFit="1" customWidth="1"/>
    <col min="2" max="2" width="11.140625" bestFit="1" customWidth="1"/>
  </cols>
  <sheetData>
    <row r="1" spans="1:13" x14ac:dyDescent="0.25">
      <c r="B1" t="s">
        <v>12</v>
      </c>
      <c r="C1" t="s">
        <v>13</v>
      </c>
      <c r="D1" t="s">
        <v>14</v>
      </c>
      <c r="E1" t="s">
        <v>15</v>
      </c>
      <c r="F1" t="s">
        <v>16</v>
      </c>
      <c r="G1" t="s">
        <v>17</v>
      </c>
      <c r="H1" t="s">
        <v>18</v>
      </c>
      <c r="I1" t="s">
        <v>19</v>
      </c>
      <c r="J1" t="s">
        <v>20</v>
      </c>
      <c r="K1" t="s">
        <v>21</v>
      </c>
      <c r="L1" t="s">
        <v>26</v>
      </c>
      <c r="M1" t="s">
        <v>27</v>
      </c>
    </row>
    <row r="2" spans="1:13" x14ac:dyDescent="0.25">
      <c r="A2" t="s">
        <v>22</v>
      </c>
      <c r="B2">
        <v>15</v>
      </c>
      <c r="C2">
        <v>27</v>
      </c>
      <c r="D2">
        <v>32</v>
      </c>
      <c r="E2">
        <v>38</v>
      </c>
      <c r="F2">
        <v>13</v>
      </c>
      <c r="G2">
        <v>42</v>
      </c>
      <c r="H2">
        <v>30</v>
      </c>
      <c r="I2">
        <v>34</v>
      </c>
      <c r="J2">
        <v>62</v>
      </c>
      <c r="K2">
        <v>67</v>
      </c>
      <c r="L2">
        <v>54</v>
      </c>
      <c r="M2">
        <v>35</v>
      </c>
    </row>
    <row r="3" spans="1:13" x14ac:dyDescent="0.25">
      <c r="A3" t="s">
        <v>23</v>
      </c>
      <c r="B3">
        <v>78</v>
      </c>
      <c r="C3">
        <v>66</v>
      </c>
      <c r="D3">
        <v>62</v>
      </c>
      <c r="E3">
        <v>56</v>
      </c>
      <c r="F3">
        <v>49</v>
      </c>
      <c r="G3">
        <v>25</v>
      </c>
      <c r="H3">
        <v>21</v>
      </c>
      <c r="I3">
        <v>36</v>
      </c>
      <c r="J3">
        <v>23</v>
      </c>
      <c r="K3">
        <v>45</v>
      </c>
      <c r="L3">
        <f>49</f>
        <v>49</v>
      </c>
      <c r="M3">
        <v>37</v>
      </c>
    </row>
    <row r="4" spans="1:13" x14ac:dyDescent="0.25">
      <c r="A4" t="s">
        <v>25</v>
      </c>
      <c r="B4">
        <v>61</v>
      </c>
      <c r="C4">
        <v>67</v>
      </c>
      <c r="D4">
        <v>76</v>
      </c>
      <c r="E4">
        <v>68</v>
      </c>
      <c r="F4">
        <v>56</v>
      </c>
      <c r="G4">
        <v>59</v>
      </c>
      <c r="H4">
        <v>59</v>
      </c>
      <c r="I4">
        <v>48</v>
      </c>
      <c r="J4">
        <v>63</v>
      </c>
      <c r="K4">
        <v>62</v>
      </c>
      <c r="L4">
        <f>+'[1]2019-2020'!$E$8+'[1]2019-2020'!$E$7</f>
        <v>75</v>
      </c>
      <c r="M4">
        <v>73</v>
      </c>
    </row>
    <row r="5" spans="1:13" x14ac:dyDescent="0.25">
      <c r="A5" t="s">
        <v>6</v>
      </c>
      <c r="B5">
        <v>75</v>
      </c>
      <c r="C5">
        <v>76</v>
      </c>
      <c r="D5">
        <v>66</v>
      </c>
      <c r="E5">
        <v>70</v>
      </c>
      <c r="F5">
        <v>78</v>
      </c>
      <c r="G5">
        <v>65</v>
      </c>
      <c r="H5">
        <v>57</v>
      </c>
      <c r="I5">
        <v>60</v>
      </c>
      <c r="J5">
        <v>54</v>
      </c>
      <c r="K5">
        <v>48</v>
      </c>
      <c r="L5">
        <v>58</v>
      </c>
      <c r="M5">
        <v>62</v>
      </c>
    </row>
    <row r="6" spans="1:13" x14ac:dyDescent="0.25">
      <c r="A6" t="s">
        <v>7</v>
      </c>
      <c r="B6">
        <v>42</v>
      </c>
      <c r="C6">
        <v>57</v>
      </c>
      <c r="D6">
        <v>67</v>
      </c>
      <c r="E6">
        <v>71</v>
      </c>
      <c r="F6">
        <v>57</v>
      </c>
      <c r="G6">
        <v>60</v>
      </c>
      <c r="H6">
        <v>67</v>
      </c>
      <c r="I6">
        <v>60</v>
      </c>
      <c r="J6">
        <v>47</v>
      </c>
      <c r="K6">
        <v>58</v>
      </c>
      <c r="L6">
        <v>54</v>
      </c>
      <c r="M6">
        <v>50</v>
      </c>
    </row>
    <row r="7" spans="1:13" x14ac:dyDescent="0.25">
      <c r="A7" t="s">
        <v>8</v>
      </c>
      <c r="B7">
        <v>48</v>
      </c>
      <c r="C7">
        <v>40</v>
      </c>
      <c r="D7">
        <v>44</v>
      </c>
      <c r="E7">
        <v>51</v>
      </c>
      <c r="F7">
        <v>63</v>
      </c>
      <c r="G7">
        <v>55</v>
      </c>
      <c r="H7">
        <v>50</v>
      </c>
      <c r="I7">
        <v>50</v>
      </c>
      <c r="J7">
        <v>58</v>
      </c>
      <c r="K7">
        <v>50</v>
      </c>
      <c r="L7">
        <v>43</v>
      </c>
      <c r="M7">
        <v>40</v>
      </c>
    </row>
    <row r="8" spans="1:13" x14ac:dyDescent="0.25">
      <c r="A8" t="s">
        <v>9</v>
      </c>
      <c r="B8">
        <v>51</v>
      </c>
      <c r="C8">
        <v>58</v>
      </c>
      <c r="D8">
        <v>56</v>
      </c>
      <c r="E8">
        <v>54</v>
      </c>
      <c r="F8">
        <v>49</v>
      </c>
      <c r="G8">
        <v>43</v>
      </c>
      <c r="H8">
        <v>49</v>
      </c>
      <c r="I8">
        <v>45</v>
      </c>
      <c r="J8">
        <v>34</v>
      </c>
      <c r="K8">
        <v>45</v>
      </c>
      <c r="L8">
        <v>46</v>
      </c>
      <c r="M8">
        <v>53</v>
      </c>
    </row>
    <row r="9" spans="1:13" x14ac:dyDescent="0.25">
      <c r="A9" t="s">
        <v>10</v>
      </c>
      <c r="B9">
        <v>34</v>
      </c>
      <c r="C9">
        <v>35</v>
      </c>
      <c r="D9">
        <v>23</v>
      </c>
      <c r="E9">
        <v>18</v>
      </c>
      <c r="F9">
        <v>39</v>
      </c>
      <c r="G9">
        <v>47</v>
      </c>
      <c r="H9">
        <v>58</v>
      </c>
      <c r="I9">
        <v>69</v>
      </c>
      <c r="J9">
        <v>78</v>
      </c>
      <c r="K9">
        <v>103</v>
      </c>
      <c r="L9">
        <v>84</v>
      </c>
      <c r="M9">
        <v>76</v>
      </c>
    </row>
    <row r="10" spans="1:13" x14ac:dyDescent="0.25">
      <c r="A10" t="s">
        <v>11</v>
      </c>
      <c r="B10">
        <v>0</v>
      </c>
      <c r="C10">
        <v>0</v>
      </c>
      <c r="D10">
        <v>0</v>
      </c>
      <c r="E10">
        <v>0</v>
      </c>
      <c r="F10">
        <v>0</v>
      </c>
      <c r="G10">
        <v>0</v>
      </c>
      <c r="H10">
        <v>0</v>
      </c>
      <c r="I10">
        <v>21</v>
      </c>
      <c r="J10">
        <v>0</v>
      </c>
      <c r="K10">
        <v>0</v>
      </c>
      <c r="L10">
        <v>0</v>
      </c>
      <c r="M10">
        <v>0</v>
      </c>
    </row>
    <row r="11" spans="1:13" x14ac:dyDescent="0.25">
      <c r="A11" t="s">
        <v>24</v>
      </c>
      <c r="B11">
        <f>SUM(B2:B10)</f>
        <v>404</v>
      </c>
      <c r="C11">
        <f t="shared" ref="C11:K11" si="0">SUM(C2:C10)</f>
        <v>426</v>
      </c>
      <c r="D11">
        <f t="shared" si="0"/>
        <v>426</v>
      </c>
      <c r="E11">
        <f t="shared" si="0"/>
        <v>426</v>
      </c>
      <c r="F11">
        <f t="shared" si="0"/>
        <v>404</v>
      </c>
      <c r="G11">
        <f t="shared" si="0"/>
        <v>396</v>
      </c>
      <c r="H11">
        <f t="shared" si="0"/>
        <v>391</v>
      </c>
      <c r="I11">
        <f t="shared" si="0"/>
        <v>423</v>
      </c>
      <c r="J11">
        <f t="shared" si="0"/>
        <v>419</v>
      </c>
      <c r="K11">
        <f t="shared" si="0"/>
        <v>478</v>
      </c>
      <c r="L11">
        <f>SUM(L2:L10)</f>
        <v>463</v>
      </c>
      <c r="M11">
        <f>SUM(M2:M10)</f>
        <v>426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2020-2021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dc:creator>
  <cp:lastModifiedBy>Colleen Caldwell</cp:lastModifiedBy>
  <cp:lastPrinted>2021-05-21T20:35:01Z</cp:lastPrinted>
  <dcterms:created xsi:type="dcterms:W3CDTF">2018-05-05T00:00:55Z</dcterms:created>
  <dcterms:modified xsi:type="dcterms:W3CDTF">2021-05-25T16:09:58Z</dcterms:modified>
</cp:coreProperties>
</file>