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ne Anderson\Desktop\"/>
    </mc:Choice>
  </mc:AlternateContent>
  <xr:revisionPtr revIDLastSave="0" documentId="13_ncr:1_{6060EE5A-8B7D-42F3-93B5-C4CE006A7D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acts " sheetId="3" r:id="rId1"/>
    <sheet name="Schedule" sheetId="1" r:id="rId2"/>
    <sheet name="game by game" sheetId="4" r:id="rId3"/>
    <sheet name="Standings" sheetId="2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F15" i="2"/>
  <c r="E15" i="2"/>
  <c r="D15" i="2"/>
  <c r="H14" i="2"/>
  <c r="H11" i="2"/>
  <c r="H10" i="2"/>
  <c r="H9" i="2"/>
  <c r="H8" i="2"/>
  <c r="H12" i="2"/>
  <c r="H13" i="2"/>
  <c r="H7" i="2"/>
  <c r="H5" i="2"/>
  <c r="H6" i="2"/>
  <c r="H4" i="2"/>
  <c r="V41" i="4"/>
  <c r="T41" i="4"/>
  <c r="R41" i="4"/>
  <c r="P41" i="4"/>
  <c r="L41" i="4"/>
  <c r="J41" i="4"/>
  <c r="H41" i="4"/>
  <c r="F41" i="4"/>
  <c r="D41" i="4"/>
  <c r="B41" i="4"/>
  <c r="Z21" i="4"/>
  <c r="X21" i="4"/>
  <c r="V21" i="4"/>
  <c r="T21" i="4"/>
  <c r="R21" i="4"/>
  <c r="P21" i="4"/>
  <c r="L21" i="4"/>
  <c r="J21" i="4"/>
  <c r="H21" i="4"/>
  <c r="F21" i="4"/>
  <c r="D21" i="4"/>
  <c r="B21" i="4"/>
  <c r="I15" i="2" l="1"/>
  <c r="O71" i="1"/>
</calcChain>
</file>

<file path=xl/sharedStrings.xml><?xml version="1.0" encoding="utf-8"?>
<sst xmlns="http://schemas.openxmlformats.org/spreadsheetml/2006/main" count="1001" uniqueCount="452">
  <si>
    <t>Game</t>
  </si>
  <si>
    <t>Day</t>
  </si>
  <si>
    <t>Date</t>
  </si>
  <si>
    <t>Time</t>
  </si>
  <si>
    <t>Arena</t>
  </si>
  <si>
    <t>Home</t>
  </si>
  <si>
    <t>Score</t>
  </si>
  <si>
    <t>Visitors</t>
  </si>
  <si>
    <t>Teams that are unavailable</t>
  </si>
  <si>
    <t>Friday</t>
  </si>
  <si>
    <t>Saturday</t>
  </si>
  <si>
    <t>Sunday</t>
  </si>
  <si>
    <t>LUMBY</t>
  </si>
  <si>
    <t>Team</t>
  </si>
  <si>
    <t>Sponsor/Nickname</t>
  </si>
  <si>
    <t>Games</t>
  </si>
  <si>
    <t>Wins</t>
  </si>
  <si>
    <t>Losses</t>
  </si>
  <si>
    <t>Ties</t>
  </si>
  <si>
    <t>Points</t>
  </si>
  <si>
    <t>Bruins</t>
  </si>
  <si>
    <t xml:space="preserve">NORTH OK </t>
  </si>
  <si>
    <t>Knights</t>
  </si>
  <si>
    <t>CITY</t>
  </si>
  <si>
    <t>SPONSOR</t>
  </si>
  <si>
    <t>TEAM NAME</t>
  </si>
  <si>
    <t>COACH/MANAGER</t>
  </si>
  <si>
    <t xml:space="preserve">Cell </t>
  </si>
  <si>
    <t>TEAM COLORS</t>
  </si>
  <si>
    <t>Stars</t>
  </si>
  <si>
    <t>home and away</t>
  </si>
  <si>
    <t>Salmar Classic</t>
  </si>
  <si>
    <t>Askew's Foods</t>
  </si>
  <si>
    <t>Vernon Director</t>
  </si>
  <si>
    <t>Scheduler</t>
  </si>
  <si>
    <t>Gene Anderson</t>
  </si>
  <si>
    <t>250-308-9315</t>
  </si>
  <si>
    <t>Lumby</t>
  </si>
  <si>
    <t>Priest Valley</t>
  </si>
  <si>
    <t>Kal Tire Place</t>
  </si>
  <si>
    <t>Hucul Pond</t>
  </si>
  <si>
    <t>Enderby</t>
  </si>
  <si>
    <t>PW 1</t>
  </si>
  <si>
    <t>PW 2</t>
  </si>
  <si>
    <t>PW 3</t>
  </si>
  <si>
    <t>PW 4</t>
  </si>
  <si>
    <t>PW 5</t>
  </si>
  <si>
    <t>PW 6</t>
  </si>
  <si>
    <t>PW 7</t>
  </si>
  <si>
    <t>PW 8</t>
  </si>
  <si>
    <t>PW 9</t>
  </si>
  <si>
    <t>PW 10</t>
  </si>
  <si>
    <t>PW 11</t>
  </si>
  <si>
    <t>PW 12</t>
  </si>
  <si>
    <t>PW 13</t>
  </si>
  <si>
    <t>PW 14</t>
  </si>
  <si>
    <t>PW 15</t>
  </si>
  <si>
    <t>PW 16</t>
  </si>
  <si>
    <t>PW 18</t>
  </si>
  <si>
    <t>PW 21</t>
  </si>
  <si>
    <t>PW 22</t>
  </si>
  <si>
    <t>PW 23</t>
  </si>
  <si>
    <t>PW 24</t>
  </si>
  <si>
    <t>PW 25</t>
  </si>
  <si>
    <t>PW 26</t>
  </si>
  <si>
    <t>PW 27</t>
  </si>
  <si>
    <t>PW 28</t>
  </si>
  <si>
    <t>PW 29</t>
  </si>
  <si>
    <t>PW 30</t>
  </si>
  <si>
    <t>PW 31</t>
  </si>
  <si>
    <t>PW 32</t>
  </si>
  <si>
    <t>PW 33</t>
  </si>
  <si>
    <t>PW 34</t>
  </si>
  <si>
    <t>PW 35</t>
  </si>
  <si>
    <t>PW 36</t>
  </si>
  <si>
    <t>PW 37</t>
  </si>
  <si>
    <t>PW 38</t>
  </si>
  <si>
    <t>PW 39</t>
  </si>
  <si>
    <t>PW 40</t>
  </si>
  <si>
    <t>PW 41</t>
  </si>
  <si>
    <t>PW 42</t>
  </si>
  <si>
    <t>PW 43</t>
  </si>
  <si>
    <t>PW 44</t>
  </si>
  <si>
    <t>PW 45</t>
  </si>
  <si>
    <t>PW 46</t>
  </si>
  <si>
    <t>PW 47</t>
  </si>
  <si>
    <t>PW 48</t>
  </si>
  <si>
    <t>PW 49</t>
  </si>
  <si>
    <t>PW 50</t>
  </si>
  <si>
    <t>PW 51</t>
  </si>
  <si>
    <t>PW 52</t>
  </si>
  <si>
    <t>PW 53</t>
  </si>
  <si>
    <t>PW 54</t>
  </si>
  <si>
    <t>PW 55</t>
  </si>
  <si>
    <t>PW 56</t>
  </si>
  <si>
    <t>PW 57</t>
  </si>
  <si>
    <t>PW 58</t>
  </si>
  <si>
    <t>PW 59</t>
  </si>
  <si>
    <t>PW 60</t>
  </si>
  <si>
    <t>PW 61</t>
  </si>
  <si>
    <t>PW 62</t>
  </si>
  <si>
    <t>PW 63</t>
  </si>
  <si>
    <t>PW 64</t>
  </si>
  <si>
    <t>PW 65</t>
  </si>
  <si>
    <t>PW 66</t>
  </si>
  <si>
    <t>PW 68</t>
  </si>
  <si>
    <t>PW 69</t>
  </si>
  <si>
    <t>PW 70</t>
  </si>
  <si>
    <t>PW 71</t>
  </si>
  <si>
    <t>PW 72</t>
  </si>
  <si>
    <t>Kal Tire Place North</t>
  </si>
  <si>
    <t>Pittsburgh White</t>
  </si>
  <si>
    <t>Pittsburgh Black</t>
  </si>
  <si>
    <t xml:space="preserve">OMAHA Game No. </t>
  </si>
  <si>
    <t>Week</t>
  </si>
  <si>
    <t xml:space="preserve">Tim Bennett </t>
  </si>
  <si>
    <t>250.215.2431</t>
  </si>
  <si>
    <t xml:space="preserve">10:00 - 11:30 am </t>
  </si>
  <si>
    <t>Meghan Bennett</t>
  </si>
  <si>
    <t>250.215.6680</t>
  </si>
  <si>
    <t>PW 73</t>
  </si>
  <si>
    <t>PW 74</t>
  </si>
  <si>
    <t>PW 75</t>
  </si>
  <si>
    <t>PW 76</t>
  </si>
  <si>
    <t>PW 77</t>
  </si>
  <si>
    <t>PW 78</t>
  </si>
  <si>
    <t>PW 79</t>
  </si>
  <si>
    <t>PW 80</t>
  </si>
  <si>
    <t>Terry's Automotive</t>
  </si>
  <si>
    <t>NSLPWR80</t>
  </si>
  <si>
    <t>REVELSTOKE</t>
  </si>
  <si>
    <t>Okanagan North U13 Super League</t>
  </si>
  <si>
    <t>Okanagan North U13 Super League Standings</t>
  </si>
  <si>
    <t>Nov 7th</t>
  </si>
  <si>
    <t>Nov 14th</t>
  </si>
  <si>
    <t>Nov 21st</t>
  </si>
  <si>
    <t>Nov 28th</t>
  </si>
  <si>
    <t>Dec 5th</t>
  </si>
  <si>
    <t>Dec 12th</t>
  </si>
  <si>
    <t>Dec 19th</t>
  </si>
  <si>
    <t>Jan 9th</t>
  </si>
  <si>
    <t>Jan 15th</t>
  </si>
  <si>
    <t>Jan 22nd</t>
  </si>
  <si>
    <t>Jan 23rd</t>
  </si>
  <si>
    <t>Jan 29th</t>
  </si>
  <si>
    <t>Jan 30th</t>
  </si>
  <si>
    <t>Feb 5th</t>
  </si>
  <si>
    <t>Feb 6th</t>
  </si>
  <si>
    <t>Revelstoke</t>
  </si>
  <si>
    <t>Kenny Simms</t>
  </si>
  <si>
    <t>2:30 - 4:00 pm</t>
  </si>
  <si>
    <t>2:45 - 4:15 pm</t>
  </si>
  <si>
    <t>Wayside</t>
  </si>
  <si>
    <t>3:30 - 5:00 pm</t>
  </si>
  <si>
    <t>11:00 - 12:30 pm</t>
  </si>
  <si>
    <t>9:30 - 11:00 am</t>
  </si>
  <si>
    <t>5:30 - 7:00 pm</t>
  </si>
  <si>
    <t>250.863.5171</t>
  </si>
  <si>
    <t xml:space="preserve">Jenna Hodak </t>
  </si>
  <si>
    <t>NORTH OK</t>
  </si>
  <si>
    <t>REV</t>
  </si>
  <si>
    <t>Armstrong</t>
  </si>
  <si>
    <t>Spectator</t>
  </si>
  <si>
    <t>PW 17</t>
  </si>
  <si>
    <t>PW 19</t>
  </si>
  <si>
    <t>PW 20</t>
  </si>
  <si>
    <t>Mar 6th</t>
  </si>
  <si>
    <t>Christmas</t>
  </si>
  <si>
    <t>Break</t>
  </si>
  <si>
    <t>8:30 - 10:00 am</t>
  </si>
  <si>
    <t>Dave Pehowich</t>
  </si>
  <si>
    <t>250.814.9848</t>
  </si>
  <si>
    <t>Mike McStay</t>
  </si>
  <si>
    <t>250.814.9148</t>
  </si>
  <si>
    <t>Lauren Barras</t>
  </si>
  <si>
    <t>250.837.0110</t>
  </si>
  <si>
    <t>Diana Bostock</t>
  </si>
  <si>
    <t>250.814.7623</t>
  </si>
  <si>
    <t>Cory Peck</t>
  </si>
  <si>
    <t>250.231.4454</t>
  </si>
  <si>
    <t>Oct 16th</t>
  </si>
  <si>
    <t>Oct 17th</t>
  </si>
  <si>
    <t>Oct 23rd</t>
  </si>
  <si>
    <t>Oct 24th</t>
  </si>
  <si>
    <t>Oct 30th</t>
  </si>
  <si>
    <t>Oct 31st</t>
  </si>
  <si>
    <t>Nov 6th</t>
  </si>
  <si>
    <t>Nov 13th</t>
  </si>
  <si>
    <t>Nov 27th</t>
  </si>
  <si>
    <t>Dec 11th</t>
  </si>
  <si>
    <t>Dec 18th</t>
  </si>
  <si>
    <t>Jan 2nd</t>
  </si>
  <si>
    <t>Jan 8th</t>
  </si>
  <si>
    <t>Jan 16th</t>
  </si>
  <si>
    <t>Feb 12th</t>
  </si>
  <si>
    <t>250-938-8776</t>
  </si>
  <si>
    <t>Caroline Esser</t>
  </si>
  <si>
    <t>Geoff Bevan</t>
  </si>
  <si>
    <t>250-309-2388</t>
  </si>
  <si>
    <t>Derek Finlay</t>
  </si>
  <si>
    <t>250.644.9278</t>
  </si>
  <si>
    <t>VERNON 1 FINLAY</t>
  </si>
  <si>
    <t>Jordan Menzies</t>
  </si>
  <si>
    <t>Jeff Schmidt</t>
  </si>
  <si>
    <t>Andrew Hunsburger</t>
  </si>
  <si>
    <t>VERNON 2 HUNSBURGER</t>
  </si>
  <si>
    <t>Kyle Pliszka</t>
  </si>
  <si>
    <t>250.550.6087</t>
  </si>
  <si>
    <t>Kristin Ford</t>
  </si>
  <si>
    <t>250.550.4980</t>
  </si>
  <si>
    <t>250.575.6213</t>
  </si>
  <si>
    <t>Corey Webb</t>
  </si>
  <si>
    <t>250.558.8023</t>
  </si>
  <si>
    <t>Lyndee Zezel</t>
  </si>
  <si>
    <t>780.268.3501</t>
  </si>
  <si>
    <t>Marcus Shalaby</t>
  </si>
  <si>
    <t>Christine Lishman</t>
  </si>
  <si>
    <t>250.306.9711</t>
  </si>
  <si>
    <t>Mike Quibell</t>
  </si>
  <si>
    <t>250.306.3735</t>
  </si>
  <si>
    <t>Cliff Stone</t>
  </si>
  <si>
    <t>250.309.1918</t>
  </si>
  <si>
    <t>Mike Mailloux</t>
  </si>
  <si>
    <t>12:45 - 2:45 pm</t>
  </si>
  <si>
    <t>Feb 19th</t>
  </si>
  <si>
    <t>Feb 20th</t>
  </si>
  <si>
    <t>11:30 - 1:15 pm</t>
  </si>
  <si>
    <t>11:15 - 1:00 pm</t>
  </si>
  <si>
    <t>10:00 - 11:30 am</t>
  </si>
  <si>
    <t>Philadelphia Orange</t>
  </si>
  <si>
    <t>Interior Savings</t>
  </si>
  <si>
    <t>250.938.9954</t>
  </si>
  <si>
    <t>VERNON 3 WEBB</t>
  </si>
  <si>
    <t>Bannister GM</t>
  </si>
  <si>
    <t>5:45 - 7:15 pm</t>
  </si>
  <si>
    <t>5:15 - 6:45 pm</t>
  </si>
  <si>
    <t>7:00 - 8:30 pm</t>
  </si>
  <si>
    <t>8:15 - 9:45 am</t>
  </si>
  <si>
    <t>1:30 - 3:00 pm</t>
  </si>
  <si>
    <t>6:00 - 7:30 pm</t>
  </si>
  <si>
    <t>Oct 15th</t>
  </si>
  <si>
    <t>Oct 29th</t>
  </si>
  <si>
    <t>Dec 10th</t>
  </si>
  <si>
    <t>12:30 - 2:00 pm</t>
  </si>
  <si>
    <t>11:15 - 12:45 pm</t>
  </si>
  <si>
    <t>North OK</t>
  </si>
  <si>
    <t>250.517.8840</t>
  </si>
  <si>
    <t>Derek Gesce</t>
  </si>
  <si>
    <t>Denny Loughran</t>
  </si>
  <si>
    <t>SALMON ARM 1 GESCE</t>
  </si>
  <si>
    <t>SALMON ARM 2 LOUGHRAN</t>
  </si>
  <si>
    <t>6:15 - 7:45 pm</t>
  </si>
  <si>
    <t xml:space="preserve">9:15 - 10:45 am </t>
  </si>
  <si>
    <t>9:15 - 10:45 am</t>
  </si>
  <si>
    <t>Winfield</t>
  </si>
  <si>
    <t>12:15 - 1:45 pm</t>
  </si>
  <si>
    <t>9:45 - 11:15 am</t>
  </si>
  <si>
    <t>9:00 - 10:30 am</t>
  </si>
  <si>
    <t>8:45 - 10:15 am</t>
  </si>
  <si>
    <t>8:00 - 9:30 am</t>
  </si>
  <si>
    <t>2:15 - 3:45 pm</t>
  </si>
  <si>
    <t>Brad Otter</t>
  </si>
  <si>
    <t>250.718.6897</t>
  </si>
  <si>
    <t>250-517-8055</t>
  </si>
  <si>
    <t>Allan Wilkes</t>
  </si>
  <si>
    <t>250.878.1200</t>
  </si>
  <si>
    <t>WINFIELD 2 WILKES</t>
  </si>
  <si>
    <t xml:space="preserve">12:00 - 1:30 pm </t>
  </si>
  <si>
    <t>1:45 - 3:15 pm</t>
  </si>
  <si>
    <t>11:30 - 1:00 pm</t>
  </si>
  <si>
    <t>Amy Gervais</t>
  </si>
  <si>
    <t>250.517.0241</t>
  </si>
  <si>
    <t>250.870.1451</t>
  </si>
  <si>
    <t>Ori Boudreau</t>
  </si>
  <si>
    <t>Ice Hawks</t>
  </si>
  <si>
    <t>VER 1 FIN</t>
  </si>
  <si>
    <t>VER 2 HUN</t>
  </si>
  <si>
    <t>VER 3 WEBB</t>
  </si>
  <si>
    <t>WIN 2 WIL</t>
  </si>
  <si>
    <t>Salmon Arm Director</t>
  </si>
  <si>
    <t>Cindy Cameron-Cherry</t>
  </si>
  <si>
    <t>778.692.5191</t>
  </si>
  <si>
    <t>White/Black</t>
  </si>
  <si>
    <t>250-253-9532</t>
  </si>
  <si>
    <t>Tiffany Loewen</t>
  </si>
  <si>
    <t>250-517-9529</t>
  </si>
  <si>
    <t>Jeff Loewen</t>
  </si>
  <si>
    <t>250.517.9554</t>
  </si>
  <si>
    <t>403-669-9729</t>
  </si>
  <si>
    <t>Vernon 3 Webb</t>
  </si>
  <si>
    <t>U13NSLREC01</t>
  </si>
  <si>
    <t>U13NSLREC02</t>
  </si>
  <si>
    <t>U13NSLREC03 </t>
  </si>
  <si>
    <t>U13NSLREC04</t>
  </si>
  <si>
    <t>U13NSLREC05</t>
  </si>
  <si>
    <t>U13NSLREC06</t>
  </si>
  <si>
    <t>U13NSLREC07</t>
  </si>
  <si>
    <t>S A 1 GES</t>
  </si>
  <si>
    <t>S A 2 LOU</t>
  </si>
  <si>
    <t>S A 3 BRO</t>
  </si>
  <si>
    <t>Vernon 2 Hunsburger</t>
  </si>
  <si>
    <t>Vernon 1 Finlay</t>
  </si>
  <si>
    <t>Salmon Arm 2 Loughran</t>
  </si>
  <si>
    <t>Salmon Arm 3 Brown</t>
  </si>
  <si>
    <t>Salmon Arm 1 Gesce</t>
  </si>
  <si>
    <t>Bannister GM Ice Hawks</t>
  </si>
  <si>
    <t>U13NSLREC08</t>
  </si>
  <si>
    <t>U13NSLREC09</t>
  </si>
  <si>
    <t>U13NSLREC10</t>
  </si>
  <si>
    <t>U13NSLREC11</t>
  </si>
  <si>
    <t>U13NSLREC12</t>
  </si>
  <si>
    <t>U13NSLREC13</t>
  </si>
  <si>
    <t>U13NSLREC14</t>
  </si>
  <si>
    <t>U13NSLREC15</t>
  </si>
  <si>
    <t>U13NSLREC19</t>
  </si>
  <si>
    <t>U13NSLREC18</t>
  </si>
  <si>
    <t>U13NSLREC17</t>
  </si>
  <si>
    <t>U13NSLREC16</t>
  </si>
  <si>
    <t>Scott Reiter</t>
  </si>
  <si>
    <t>Tamara Loughran</t>
  </si>
  <si>
    <t>250-253-2138</t>
  </si>
  <si>
    <t>Black/White/Orange</t>
  </si>
  <si>
    <t>Black/Grey</t>
  </si>
  <si>
    <t>10:15 - 12:00 noon</t>
  </si>
  <si>
    <t xml:space="preserve">9:00 - 10:30 am </t>
  </si>
  <si>
    <t>10:30 - 12:00 noon</t>
  </si>
  <si>
    <t xml:space="preserve">4:30 - 6:00 pm </t>
  </si>
  <si>
    <t>WINFIELD 1 OTTER</t>
  </si>
  <si>
    <t>Winfield 1 Otter</t>
  </si>
  <si>
    <t>WIN 1 OTT</t>
  </si>
  <si>
    <t>PW 81</t>
  </si>
  <si>
    <t>PW 82</t>
  </si>
  <si>
    <t>PW 83</t>
  </si>
  <si>
    <t>PW 84</t>
  </si>
  <si>
    <t>PW 85</t>
  </si>
  <si>
    <t>PW 86</t>
  </si>
  <si>
    <t>PW 87</t>
  </si>
  <si>
    <t>PW 88</t>
  </si>
  <si>
    <t>Winfield 2 Wilkes</t>
  </si>
  <si>
    <t>U13NSLREC20</t>
  </si>
  <si>
    <t>U13NSLREC21</t>
  </si>
  <si>
    <t>U13NSLREC22</t>
  </si>
  <si>
    <t>U13NSLREC23</t>
  </si>
  <si>
    <t>10:45 - 12:15 pm</t>
  </si>
  <si>
    <t>10:15 - 12:00 pm</t>
  </si>
  <si>
    <t>9:30 - 11:15 am</t>
  </si>
  <si>
    <t>Gladiators</t>
  </si>
  <si>
    <t>Interior Savings Gladiators</t>
  </si>
  <si>
    <t>12:00 - 1:45 pm</t>
  </si>
  <si>
    <t>Feb 11th</t>
  </si>
  <si>
    <t>4:30 - 6:00 pm</t>
  </si>
  <si>
    <t>U13NSLREC27</t>
  </si>
  <si>
    <t>U13NSLREC28</t>
  </si>
  <si>
    <t>U13NSLREC29</t>
  </si>
  <si>
    <t>U13NSLREC30</t>
  </si>
  <si>
    <t>U13NSLREC31</t>
  </si>
  <si>
    <t>U13NSLREC32</t>
  </si>
  <si>
    <t>U13NSLREC33</t>
  </si>
  <si>
    <t>U13NSLREC34</t>
  </si>
  <si>
    <t>U13NSLREC35</t>
  </si>
  <si>
    <t>U13NSLREC24</t>
  </si>
  <si>
    <t>U13NSLREC36</t>
  </si>
  <si>
    <t>U13NSLREC25</t>
  </si>
  <si>
    <t>U13NSLREC26</t>
  </si>
  <si>
    <t>`</t>
  </si>
  <si>
    <t>U13NSLREC50</t>
  </si>
  <si>
    <t>U13NSLREC37</t>
  </si>
  <si>
    <t>U13NSLREC38</t>
  </si>
  <si>
    <t>U13NSLREC40</t>
  </si>
  <si>
    <t>U13NSLREC41</t>
  </si>
  <si>
    <t>U13NSLREC42</t>
  </si>
  <si>
    <t>U13NSLREC43</t>
  </si>
  <si>
    <t>U13NSLREC44</t>
  </si>
  <si>
    <t>Butcher Boys</t>
  </si>
  <si>
    <t>Jamie Gervais</t>
  </si>
  <si>
    <t>250.833.6455</t>
  </si>
  <si>
    <t>SALMON ARM 3 GERVAIS</t>
  </si>
  <si>
    <t>Salmon Arm 3 Gervais</t>
  </si>
  <si>
    <t>Josh Palmer</t>
  </si>
  <si>
    <t>Ryan Mickey</t>
  </si>
  <si>
    <t>250.306.0532</t>
  </si>
  <si>
    <t>S A 3 GER</t>
  </si>
  <si>
    <t>U13NSLREC45</t>
  </si>
  <si>
    <t>U13NSLREC51</t>
  </si>
  <si>
    <t>U13NSLREC47</t>
  </si>
  <si>
    <t>U13NSLREC48</t>
  </si>
  <si>
    <t>4:00 - 5:30 pm</t>
  </si>
  <si>
    <t>Feb 18th</t>
  </si>
  <si>
    <t>Butcher Boys Black Aces</t>
  </si>
  <si>
    <t>Black Aces</t>
  </si>
  <si>
    <t xml:space="preserve">8:00 - 9:30 am </t>
  </si>
  <si>
    <t xml:space="preserve">1:00 - 2:30 pm </t>
  </si>
  <si>
    <t>U13NSLREC52</t>
  </si>
  <si>
    <t>U13NSLREC53</t>
  </si>
  <si>
    <t>U13NSLREC54</t>
  </si>
  <si>
    <t>U13NSLREC55</t>
  </si>
  <si>
    <t>U13NSLREC56</t>
  </si>
  <si>
    <t>U13NSLREC57</t>
  </si>
  <si>
    <t>U13NSLREC58</t>
  </si>
  <si>
    <t>U13NSLREC59</t>
  </si>
  <si>
    <t>U13NSLREC60</t>
  </si>
  <si>
    <t>U13NSLREC61</t>
  </si>
  <si>
    <t>U13NSLREC62</t>
  </si>
  <si>
    <t>U13NSLREC63</t>
  </si>
  <si>
    <t>U13NSLREC64</t>
  </si>
  <si>
    <t>U13NSLREC65</t>
  </si>
  <si>
    <t>U13NSLREC66</t>
  </si>
  <si>
    <t>U13NSLREC67</t>
  </si>
  <si>
    <t>U13NSLREC68</t>
  </si>
  <si>
    <t>U13NSLREC69</t>
  </si>
  <si>
    <t>U13NSLREC70</t>
  </si>
  <si>
    <t>U13NSLREC71</t>
  </si>
  <si>
    <t>Feb 13th</t>
  </si>
  <si>
    <t>PW 67</t>
  </si>
  <si>
    <t>Feb 4th</t>
  </si>
  <si>
    <t>U13NSLREC72</t>
  </si>
  <si>
    <t>U13NSLREC73</t>
  </si>
  <si>
    <t>U13NSLREC74</t>
  </si>
  <si>
    <t>U13NSLREC75</t>
  </si>
  <si>
    <t>U13NSLREC76</t>
  </si>
  <si>
    <t>U13NSLREC77</t>
  </si>
  <si>
    <t>U13NSLREC78</t>
  </si>
  <si>
    <t>U13NSLREC79</t>
  </si>
  <si>
    <t>U13NSLREC80</t>
  </si>
  <si>
    <t>U13NSLREC81</t>
  </si>
  <si>
    <t>U13NSLREC82</t>
  </si>
  <si>
    <t>U13NSLREC83</t>
  </si>
  <si>
    <t>U13NSLREC84</t>
  </si>
  <si>
    <t>U13NSLREC85</t>
  </si>
  <si>
    <t>U13NSLREC86</t>
  </si>
  <si>
    <t>U13NSLREC87</t>
  </si>
  <si>
    <t>U13NSLREC88</t>
  </si>
  <si>
    <t>U13NSLREC89</t>
  </si>
  <si>
    <t>U13NSLREC90</t>
  </si>
  <si>
    <t>U13NSLREC91</t>
  </si>
  <si>
    <t>Fri. - Sun</t>
  </si>
  <si>
    <t>Feb 25th - 27th, 2022</t>
  </si>
  <si>
    <t>TBA</t>
  </si>
  <si>
    <t>playoffs start</t>
  </si>
  <si>
    <t>Mar 4th - 6th, 2022</t>
  </si>
  <si>
    <t>playoffs</t>
  </si>
  <si>
    <t>Mon/Tues</t>
  </si>
  <si>
    <t>Mar 7th - 8th, 2022</t>
  </si>
  <si>
    <t>Super</t>
  </si>
  <si>
    <t>Monday/Tuesday</t>
  </si>
  <si>
    <t>March 18 - 20, 2022</t>
  </si>
  <si>
    <t xml:space="preserve">District </t>
  </si>
  <si>
    <t>Playdowns</t>
  </si>
  <si>
    <t>Final Standings</t>
  </si>
  <si>
    <t>Mon. - Thu.</t>
  </si>
  <si>
    <t>Feb 28th - Mar 3rd</t>
  </si>
  <si>
    <t>midweek playoff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</si>
</sst>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General"/>
    <numFmt numFmtId="165" formatCode="[$-409]d\-mmm;@"/>
  </numFmts>
  <fonts count="4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name val="Arial Black"/>
      <family val="2"/>
    </font>
    <font>
      <b/>
      <sz val="12"/>
      <color indexed="8"/>
      <name val="Arial Black"/>
      <family val="2"/>
    </font>
    <font>
      <b/>
      <sz val="12"/>
      <color theme="1"/>
      <name val="Arial Black"/>
      <family val="2"/>
    </font>
    <font>
      <sz val="11"/>
      <color theme="1"/>
      <name val="Arial Black"/>
      <family val="2"/>
    </font>
    <font>
      <b/>
      <sz val="12"/>
      <color indexed="57"/>
      <name val="Arial Black"/>
      <family val="2"/>
    </font>
    <font>
      <b/>
      <sz val="12"/>
      <color theme="0"/>
      <name val="Arial Black"/>
      <family val="2"/>
    </font>
    <font>
      <b/>
      <sz val="12"/>
      <color indexed="9"/>
      <name val="Arial Black"/>
      <family val="2"/>
    </font>
    <font>
      <b/>
      <sz val="12"/>
      <color rgb="FFFF0000"/>
      <name val="Arial Black"/>
      <family val="2"/>
    </font>
    <font>
      <b/>
      <sz val="12"/>
      <color rgb="FFFFC000"/>
      <name val="Arial Black"/>
      <family val="2"/>
    </font>
    <font>
      <b/>
      <sz val="12"/>
      <color rgb="FF000000"/>
      <name val="Arial Black"/>
      <family val="2"/>
    </font>
    <font>
      <b/>
      <sz val="18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2"/>
      <name val="Arial Black"/>
      <family val="2"/>
    </font>
    <font>
      <sz val="12"/>
      <color indexed="8"/>
      <name val="Arial Black"/>
      <family val="2"/>
    </font>
    <font>
      <b/>
      <sz val="12"/>
      <color indexed="10"/>
      <name val="Arial Black"/>
      <family val="2"/>
    </font>
    <font>
      <b/>
      <sz val="8"/>
      <name val="Arial Black"/>
      <family val="2"/>
    </font>
    <font>
      <b/>
      <sz val="12"/>
      <color indexed="51"/>
      <name val="Arial Black"/>
      <family val="2"/>
    </font>
    <font>
      <b/>
      <sz val="12"/>
      <color rgb="FF7030A0"/>
      <name val="Arial Black"/>
      <family val="2"/>
    </font>
    <font>
      <b/>
      <sz val="20"/>
      <name val="Arial Black"/>
      <family val="2"/>
    </font>
    <font>
      <b/>
      <sz val="14"/>
      <name val="Arial Black"/>
      <family val="2"/>
    </font>
    <font>
      <sz val="8"/>
      <name val="Arial Black"/>
      <family val="2"/>
    </font>
    <font>
      <b/>
      <sz val="14"/>
      <color theme="0"/>
      <name val="Arial Black"/>
      <family val="2"/>
    </font>
    <font>
      <b/>
      <sz val="14"/>
      <color indexed="57"/>
      <name val="Arial Black"/>
      <family val="2"/>
    </font>
    <font>
      <b/>
      <sz val="14"/>
      <color rgb="FFFFC000"/>
      <name val="Arial Black"/>
      <family val="2"/>
    </font>
    <font>
      <sz val="12"/>
      <color theme="1"/>
      <name val="Arial Black"/>
      <family val="2"/>
    </font>
    <font>
      <sz val="14"/>
      <color theme="1"/>
      <name val="Arial Black"/>
      <family val="2"/>
    </font>
    <font>
      <b/>
      <sz val="12"/>
      <color rgb="FFFFFF00"/>
      <name val="Arial Black"/>
      <family val="2"/>
    </font>
    <font>
      <b/>
      <sz val="10"/>
      <name val="Arial Black"/>
      <family val="2"/>
    </font>
    <font>
      <sz val="12"/>
      <color rgb="FF222222"/>
      <name val="Arial Black"/>
      <family val="2"/>
    </font>
    <font>
      <b/>
      <sz val="14"/>
      <color rgb="FFFFFF00"/>
      <name val="Arial Black"/>
      <family val="2"/>
    </font>
    <font>
      <sz val="12"/>
      <color rgb="FF000000"/>
      <name val="Arial Black"/>
      <family val="2"/>
    </font>
    <font>
      <b/>
      <sz val="12"/>
      <color rgb="FF222222"/>
      <name val="Arial Black"/>
      <family val="2"/>
    </font>
    <font>
      <b/>
      <sz val="12"/>
      <color rgb="FFFFFFFF"/>
      <name val="Arial Black"/>
      <family val="2"/>
    </font>
    <font>
      <sz val="12"/>
      <color rgb="FFFFC000"/>
      <name val="Arial Black"/>
      <family val="2"/>
    </font>
    <font>
      <b/>
      <sz val="14"/>
      <color theme="1"/>
      <name val="Arial Black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rgb="FFCC0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75623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3" fillId="0" borderId="0" applyBorder="0" applyProtection="0"/>
  </cellStyleXfs>
  <cellXfs count="2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5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0" fontId="4" fillId="0" borderId="0" xfId="0" applyFont="1"/>
    <xf numFmtId="0" fontId="4" fillId="2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16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" xfId="0" applyFont="1" applyBorder="1"/>
    <xf numFmtId="0" fontId="4" fillId="14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6" fillId="0" borderId="0" xfId="0" applyFont="1"/>
    <xf numFmtId="0" fontId="11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5" fillId="0" borderId="0" xfId="0" applyFont="1"/>
    <xf numFmtId="0" fontId="24" fillId="2" borderId="1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/>
    <xf numFmtId="0" fontId="7" fillId="0" borderId="0" xfId="0" applyFont="1" applyFill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4" fillId="8" borderId="1" xfId="0" applyFont="1" applyFill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1" fillId="9" borderId="1" xfId="0" applyFont="1" applyFill="1" applyBorder="1" applyAlignment="1">
      <alignment horizontal="left"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/>
    <xf numFmtId="0" fontId="4" fillId="0" borderId="4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1" fillId="17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4" fillId="9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13" fillId="16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18" borderId="4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3" fillId="0" borderId="1" xfId="0" applyFont="1" applyBorder="1"/>
    <xf numFmtId="0" fontId="2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3" fillId="0" borderId="1" xfId="0" applyFont="1" applyBorder="1" applyAlignment="1">
      <alignment horizontal="left"/>
    </xf>
    <xf numFmtId="0" fontId="29" fillId="0" borderId="1" xfId="0" applyFont="1" applyBorder="1" applyAlignment="1">
      <alignment horizontal="left" vertical="center"/>
    </xf>
    <xf numFmtId="0" fontId="6" fillId="0" borderId="4" xfId="0" applyFont="1" applyBorder="1"/>
    <xf numFmtId="0" fontId="31" fillId="17" borderId="6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6" fillId="9" borderId="1" xfId="0" applyFont="1" applyFill="1" applyBorder="1" applyAlignment="1">
      <alignment horizontal="left" vertical="center"/>
    </xf>
    <xf numFmtId="165" fontId="17" fillId="0" borderId="1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37" fillId="2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3" fillId="16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12" fillId="4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/>
    </xf>
    <xf numFmtId="0" fontId="38" fillId="4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/>
    </xf>
    <xf numFmtId="0" fontId="28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5" fillId="19" borderId="1" xfId="0" applyFont="1" applyFill="1" applyBorder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17" fillId="21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39" fillId="21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7" fillId="0" borderId="1" xfId="0" applyFont="1" applyFill="1" applyBorder="1"/>
    <xf numFmtId="0" fontId="17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1" fillId="9" borderId="7" xfId="0" applyFont="1" applyFill="1" applyBorder="1" applyAlignment="1">
      <alignment horizontal="left" vertical="center"/>
    </xf>
    <xf numFmtId="0" fontId="9" fillId="9" borderId="7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left"/>
    </xf>
    <xf numFmtId="0" fontId="5" fillId="22" borderId="1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/>
    </xf>
    <xf numFmtId="0" fontId="4" fillId="2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left"/>
    </xf>
    <xf numFmtId="16" fontId="4" fillId="11" borderId="1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" fontId="32" fillId="0" borderId="1" xfId="0" applyNumberFormat="1" applyFont="1" applyBorder="1" applyAlignment="1">
      <alignment horizontal="center" vertical="center"/>
    </xf>
    <xf numFmtId="16" fontId="4" fillId="0" borderId="7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" fontId="4" fillId="22" borderId="1" xfId="0" applyNumberFormat="1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/>
    </xf>
    <xf numFmtId="0" fontId="27" fillId="2" borderId="7" xfId="0" applyFont="1" applyFill="1" applyBorder="1" applyAlignment="1">
      <alignment horizontal="left" vertical="center"/>
    </xf>
    <xf numFmtId="0" fontId="24" fillId="0" borderId="7" xfId="0" applyFont="1" applyBorder="1" applyAlignment="1">
      <alignment horizontal="center" vertical="center"/>
    </xf>
    <xf numFmtId="0" fontId="24" fillId="2" borderId="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7" borderId="15" xfId="0" applyFont="1" applyFill="1" applyBorder="1" applyAlignment="1">
      <alignment horizontal="left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3">
    <cellStyle name="Excel Built-in Normal" xfId="2" xr:uid="{00000000-0005-0000-0000-000000000000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0</xdr:row>
      <xdr:rowOff>76200</xdr:rowOff>
    </xdr:from>
    <xdr:to>
      <xdr:col>11</xdr:col>
      <xdr:colOff>1104900</xdr:colOff>
      <xdr:row>0</xdr:row>
      <xdr:rowOff>438150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B7A844CE-8059-4FB6-8A30-0013A2B0BF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6275" y="76200"/>
          <a:ext cx="8267700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000" b="1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 Rounded MT Bold"/>
            </a:rPr>
            <a:t>2021 -22 Okanagan North U13 Super League Schedule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workbookViewId="0">
      <selection activeCell="I6" sqref="I6"/>
    </sheetView>
  </sheetViews>
  <sheetFormatPr defaultRowHeight="19.5" x14ac:dyDescent="0.4"/>
  <cols>
    <col min="1" max="1" width="36.42578125" style="6" bestFit="1" customWidth="1"/>
    <col min="2" max="2" width="30.5703125" style="6" bestFit="1" customWidth="1"/>
    <col min="3" max="3" width="19.85546875" style="6" bestFit="1" customWidth="1"/>
    <col min="4" max="4" width="30" style="109" bestFit="1" customWidth="1"/>
    <col min="5" max="5" width="20.42578125" style="109" bestFit="1" customWidth="1"/>
    <col min="6" max="6" width="27.28515625" style="6" bestFit="1" customWidth="1"/>
  </cols>
  <sheetData>
    <row r="1" spans="1:6" x14ac:dyDescent="0.4">
      <c r="A1" s="3" t="s">
        <v>23</v>
      </c>
      <c r="B1" s="4" t="s">
        <v>24</v>
      </c>
      <c r="C1" s="4" t="s">
        <v>25</v>
      </c>
      <c r="D1" s="99" t="s">
        <v>26</v>
      </c>
      <c r="E1" s="106" t="s">
        <v>27</v>
      </c>
      <c r="F1" s="92" t="s">
        <v>28</v>
      </c>
    </row>
    <row r="2" spans="1:6" x14ac:dyDescent="0.25">
      <c r="A2" s="8" t="s">
        <v>12</v>
      </c>
      <c r="B2" s="4" t="s">
        <v>128</v>
      </c>
      <c r="C2" s="74" t="s">
        <v>29</v>
      </c>
      <c r="D2" s="138" t="s">
        <v>197</v>
      </c>
      <c r="E2" s="72" t="s">
        <v>198</v>
      </c>
      <c r="F2" s="10" t="s">
        <v>30</v>
      </c>
    </row>
    <row r="3" spans="1:6" x14ac:dyDescent="0.25">
      <c r="A3" s="8"/>
      <c r="B3" s="98"/>
      <c r="C3" s="98"/>
      <c r="D3" s="140" t="s">
        <v>218</v>
      </c>
      <c r="E3" s="72" t="s">
        <v>219</v>
      </c>
      <c r="F3" s="10"/>
    </row>
    <row r="4" spans="1:6" x14ac:dyDescent="0.4">
      <c r="A4" s="8"/>
      <c r="B4" s="4"/>
      <c r="C4" s="74"/>
      <c r="D4" s="141" t="s">
        <v>220</v>
      </c>
      <c r="E4" s="107" t="s">
        <v>221</v>
      </c>
      <c r="F4" s="10"/>
    </row>
    <row r="5" spans="1:6" x14ac:dyDescent="0.4">
      <c r="A5" s="8"/>
      <c r="B5" s="4"/>
      <c r="C5" s="74"/>
      <c r="D5" s="111" t="s">
        <v>222</v>
      </c>
      <c r="E5" s="107" t="s">
        <v>231</v>
      </c>
      <c r="F5" s="10"/>
    </row>
    <row r="6" spans="1:6" x14ac:dyDescent="0.25">
      <c r="A6" s="8"/>
      <c r="B6" s="137"/>
      <c r="C6" s="137"/>
      <c r="D6" s="112" t="s">
        <v>216</v>
      </c>
      <c r="E6" s="13" t="s">
        <v>217</v>
      </c>
      <c r="F6" s="10"/>
    </row>
    <row r="7" spans="1:6" x14ac:dyDescent="0.4">
      <c r="A7" s="8"/>
      <c r="B7" s="137"/>
      <c r="C7" s="137"/>
      <c r="D7" s="111"/>
      <c r="E7" s="107"/>
      <c r="F7" s="10"/>
    </row>
    <row r="8" spans="1:6" x14ac:dyDescent="0.4">
      <c r="A8" s="11" t="s">
        <v>159</v>
      </c>
      <c r="B8" s="12"/>
      <c r="C8" s="12" t="s">
        <v>22</v>
      </c>
      <c r="D8" s="22" t="s">
        <v>378</v>
      </c>
      <c r="E8" s="169" t="s">
        <v>380</v>
      </c>
      <c r="F8" s="10" t="s">
        <v>30</v>
      </c>
    </row>
    <row r="9" spans="1:6" x14ac:dyDescent="0.4">
      <c r="A9" s="12"/>
      <c r="B9" s="12"/>
      <c r="C9" s="12"/>
      <c r="D9" s="22" t="s">
        <v>379</v>
      </c>
      <c r="E9" s="107"/>
      <c r="F9" s="10"/>
    </row>
    <row r="10" spans="1:6" x14ac:dyDescent="0.4">
      <c r="A10" s="9"/>
      <c r="B10" s="89"/>
      <c r="C10" s="97"/>
      <c r="D10" s="111" t="s">
        <v>196</v>
      </c>
      <c r="E10" s="170" t="s">
        <v>195</v>
      </c>
      <c r="F10" s="10"/>
    </row>
    <row r="11" spans="1:6" x14ac:dyDescent="0.4">
      <c r="A11" s="9"/>
      <c r="B11" s="136"/>
      <c r="C11" s="136"/>
      <c r="D11" s="111"/>
      <c r="E11" s="107"/>
      <c r="F11" s="10"/>
    </row>
    <row r="12" spans="1:6" x14ac:dyDescent="0.4">
      <c r="A12" s="94" t="s">
        <v>130</v>
      </c>
      <c r="B12" s="93"/>
      <c r="C12" s="97"/>
      <c r="D12" s="22" t="s">
        <v>170</v>
      </c>
      <c r="E12" s="107" t="s">
        <v>171</v>
      </c>
      <c r="F12" s="10"/>
    </row>
    <row r="13" spans="1:6" x14ac:dyDescent="0.4">
      <c r="A13" s="9"/>
      <c r="B13" s="93"/>
      <c r="C13" s="97"/>
      <c r="D13" s="22" t="s">
        <v>172</v>
      </c>
      <c r="E13" s="107" t="s">
        <v>173</v>
      </c>
      <c r="F13" s="10"/>
    </row>
    <row r="14" spans="1:6" x14ac:dyDescent="0.4">
      <c r="A14" s="9"/>
      <c r="B14" s="97"/>
      <c r="C14" s="97"/>
      <c r="D14" s="22" t="s">
        <v>174</v>
      </c>
      <c r="E14" s="107" t="s">
        <v>175</v>
      </c>
      <c r="F14" s="10"/>
    </row>
    <row r="15" spans="1:6" x14ac:dyDescent="0.4">
      <c r="A15" s="9"/>
      <c r="B15" s="97"/>
      <c r="C15" s="97"/>
      <c r="D15" s="22" t="s">
        <v>178</v>
      </c>
      <c r="E15" s="171" t="s">
        <v>179</v>
      </c>
      <c r="F15" s="10"/>
    </row>
    <row r="16" spans="1:6" x14ac:dyDescent="0.4">
      <c r="A16" s="9"/>
      <c r="B16" s="97"/>
      <c r="C16" s="132"/>
      <c r="D16" s="22" t="s">
        <v>176</v>
      </c>
      <c r="E16" s="107" t="s">
        <v>177</v>
      </c>
      <c r="F16" s="10"/>
    </row>
    <row r="17" spans="1:6" x14ac:dyDescent="0.4">
      <c r="A17" s="9"/>
      <c r="B17" s="132"/>
      <c r="C17" s="132"/>
      <c r="D17" s="111"/>
      <c r="E17" s="107"/>
      <c r="F17" s="10"/>
    </row>
    <row r="18" spans="1:6" x14ac:dyDescent="0.25">
      <c r="A18" s="84" t="s">
        <v>249</v>
      </c>
      <c r="B18" s="12" t="s">
        <v>31</v>
      </c>
      <c r="C18" s="132"/>
      <c r="D18" s="119" t="s">
        <v>247</v>
      </c>
      <c r="E18" s="75" t="s">
        <v>246</v>
      </c>
      <c r="F18" s="10" t="s">
        <v>321</v>
      </c>
    </row>
    <row r="19" spans="1:6" x14ac:dyDescent="0.25">
      <c r="A19" s="3"/>
      <c r="B19" s="12"/>
      <c r="C19" s="166"/>
      <c r="D19" s="119" t="s">
        <v>286</v>
      </c>
      <c r="E19" s="75" t="s">
        <v>288</v>
      </c>
      <c r="F19" s="10"/>
    </row>
    <row r="20" spans="1:6" x14ac:dyDescent="0.4">
      <c r="A20" s="3"/>
      <c r="B20" s="89"/>
      <c r="C20" s="132"/>
      <c r="D20" s="111" t="s">
        <v>284</v>
      </c>
      <c r="E20" s="107" t="s">
        <v>283</v>
      </c>
      <c r="F20" s="10"/>
    </row>
    <row r="21" spans="1:6" x14ac:dyDescent="0.4">
      <c r="A21" s="3"/>
      <c r="B21" s="12"/>
      <c r="C21" s="12"/>
      <c r="D21" s="107"/>
      <c r="E21" s="107"/>
      <c r="F21" s="10"/>
    </row>
    <row r="22" spans="1:6" x14ac:dyDescent="0.4">
      <c r="A22" s="14" t="s">
        <v>250</v>
      </c>
      <c r="B22" s="12" t="s">
        <v>32</v>
      </c>
      <c r="C22" s="12"/>
      <c r="D22" s="111" t="s">
        <v>248</v>
      </c>
      <c r="E22" s="58" t="s">
        <v>263</v>
      </c>
      <c r="F22" s="10" t="s">
        <v>321</v>
      </c>
    </row>
    <row r="23" spans="1:6" x14ac:dyDescent="0.4">
      <c r="A23" s="3"/>
      <c r="B23" s="88"/>
      <c r="C23" s="97"/>
      <c r="D23" s="112" t="s">
        <v>318</v>
      </c>
      <c r="E23" s="107" t="s">
        <v>287</v>
      </c>
      <c r="F23" s="3"/>
    </row>
    <row r="24" spans="1:6" x14ac:dyDescent="0.4">
      <c r="A24" s="3"/>
      <c r="B24" s="12"/>
      <c r="C24" s="12"/>
      <c r="D24" s="112" t="s">
        <v>319</v>
      </c>
      <c r="E24" s="107" t="s">
        <v>320</v>
      </c>
      <c r="F24" s="3"/>
    </row>
    <row r="25" spans="1:6" x14ac:dyDescent="0.4">
      <c r="A25" s="3"/>
      <c r="B25" s="12"/>
      <c r="C25" s="12"/>
      <c r="D25" s="111"/>
      <c r="E25" s="107"/>
      <c r="F25" s="10"/>
    </row>
    <row r="26" spans="1:6" x14ac:dyDescent="0.4">
      <c r="A26" s="161" t="s">
        <v>376</v>
      </c>
      <c r="B26" s="12" t="s">
        <v>152</v>
      </c>
      <c r="C26" s="16"/>
      <c r="D26" s="22" t="s">
        <v>374</v>
      </c>
      <c r="E26" s="22" t="s">
        <v>375</v>
      </c>
      <c r="F26" s="3" t="s">
        <v>322</v>
      </c>
    </row>
    <row r="27" spans="1:6" x14ac:dyDescent="0.4">
      <c r="A27" s="3"/>
      <c r="B27" s="12"/>
      <c r="C27" s="16"/>
      <c r="D27" s="22" t="s">
        <v>270</v>
      </c>
      <c r="E27" s="107" t="s">
        <v>271</v>
      </c>
      <c r="F27" s="3"/>
    </row>
    <row r="28" spans="1:6" x14ac:dyDescent="0.4">
      <c r="A28" s="3"/>
      <c r="B28" s="88"/>
      <c r="C28" s="97"/>
      <c r="D28" s="111"/>
      <c r="E28" s="107"/>
      <c r="F28" s="3"/>
    </row>
    <row r="29" spans="1:6" x14ac:dyDescent="0.4">
      <c r="A29" s="167" t="s">
        <v>201</v>
      </c>
      <c r="B29" s="79" t="s">
        <v>373</v>
      </c>
      <c r="C29" s="97" t="s">
        <v>389</v>
      </c>
      <c r="D29" s="22" t="s">
        <v>199</v>
      </c>
      <c r="E29" s="107" t="s">
        <v>200</v>
      </c>
      <c r="F29" s="10" t="s">
        <v>282</v>
      </c>
    </row>
    <row r="30" spans="1:6" x14ac:dyDescent="0.4">
      <c r="A30" s="3"/>
      <c r="B30" s="79"/>
      <c r="C30" s="97"/>
      <c r="D30" s="139" t="s">
        <v>202</v>
      </c>
      <c r="E30" s="108"/>
      <c r="F30" s="10"/>
    </row>
    <row r="31" spans="1:6" x14ac:dyDescent="0.4">
      <c r="A31" s="3"/>
      <c r="B31" s="137"/>
      <c r="C31" s="137"/>
      <c r="D31" s="139" t="s">
        <v>203</v>
      </c>
      <c r="E31" s="108"/>
      <c r="F31" s="10"/>
    </row>
    <row r="32" spans="1:6" x14ac:dyDescent="0.4">
      <c r="A32" s="9"/>
      <c r="B32" s="9"/>
      <c r="C32" s="97"/>
      <c r="D32" s="111" t="s">
        <v>149</v>
      </c>
      <c r="E32" s="107" t="s">
        <v>281</v>
      </c>
      <c r="F32" s="10"/>
    </row>
    <row r="33" spans="1:6" x14ac:dyDescent="0.4">
      <c r="A33" s="9"/>
      <c r="B33" s="9"/>
      <c r="C33" s="97"/>
      <c r="D33" s="111"/>
      <c r="E33" s="107"/>
      <c r="F33" s="10"/>
    </row>
    <row r="34" spans="1:6" x14ac:dyDescent="0.4">
      <c r="A34" s="144" t="s">
        <v>205</v>
      </c>
      <c r="B34" s="4" t="s">
        <v>230</v>
      </c>
      <c r="C34" s="74" t="s">
        <v>346</v>
      </c>
      <c r="D34" s="22" t="s">
        <v>204</v>
      </c>
      <c r="E34" s="107" t="s">
        <v>210</v>
      </c>
      <c r="F34" s="3" t="s">
        <v>229</v>
      </c>
    </row>
    <row r="35" spans="1:6" x14ac:dyDescent="0.4">
      <c r="A35" s="3"/>
      <c r="B35" s="4"/>
      <c r="C35" s="10"/>
      <c r="D35" s="22" t="s">
        <v>206</v>
      </c>
      <c r="E35" s="107" t="s">
        <v>207</v>
      </c>
      <c r="F35" s="10"/>
    </row>
    <row r="36" spans="1:6" x14ac:dyDescent="0.4">
      <c r="A36" s="3"/>
      <c r="B36" s="4"/>
      <c r="C36" s="74"/>
      <c r="D36" s="22" t="s">
        <v>208</v>
      </c>
      <c r="E36" s="107" t="s">
        <v>209</v>
      </c>
      <c r="F36" s="10"/>
    </row>
    <row r="37" spans="1:6" x14ac:dyDescent="0.4">
      <c r="A37" s="3"/>
      <c r="B37" s="97"/>
      <c r="C37" s="128"/>
      <c r="D37" s="111"/>
      <c r="E37" s="107"/>
      <c r="F37" s="10"/>
    </row>
    <row r="38" spans="1:6" x14ac:dyDescent="0.4">
      <c r="A38" s="84" t="s">
        <v>232</v>
      </c>
      <c r="B38" s="135" t="s">
        <v>233</v>
      </c>
      <c r="C38" s="135" t="s">
        <v>274</v>
      </c>
      <c r="D38" s="22" t="s">
        <v>211</v>
      </c>
      <c r="E38" s="107" t="s">
        <v>212</v>
      </c>
      <c r="F38" s="10"/>
    </row>
    <row r="39" spans="1:6" x14ac:dyDescent="0.4">
      <c r="A39" s="3"/>
      <c r="B39" s="135"/>
      <c r="C39" s="135"/>
      <c r="D39" s="22" t="s">
        <v>215</v>
      </c>
      <c r="E39" s="166"/>
      <c r="F39" s="10"/>
    </row>
    <row r="40" spans="1:6" x14ac:dyDescent="0.4">
      <c r="A40" s="3"/>
      <c r="B40" s="135"/>
      <c r="C40" s="135"/>
      <c r="D40" s="22" t="s">
        <v>213</v>
      </c>
      <c r="E40" s="166" t="s">
        <v>214</v>
      </c>
      <c r="F40" s="10"/>
    </row>
    <row r="41" spans="1:6" x14ac:dyDescent="0.4">
      <c r="A41" s="3"/>
      <c r="B41" s="135"/>
      <c r="C41" s="135"/>
      <c r="D41" s="111"/>
      <c r="E41" s="107"/>
      <c r="F41" s="10"/>
    </row>
    <row r="42" spans="1:6" x14ac:dyDescent="0.25">
      <c r="A42" s="160" t="s">
        <v>327</v>
      </c>
      <c r="B42" s="4"/>
      <c r="C42" s="128" t="s">
        <v>20</v>
      </c>
      <c r="D42" s="119" t="s">
        <v>261</v>
      </c>
      <c r="E42" s="75" t="s">
        <v>262</v>
      </c>
      <c r="F42" s="10" t="s">
        <v>111</v>
      </c>
    </row>
    <row r="43" spans="1:6" x14ac:dyDescent="0.4">
      <c r="A43" s="3"/>
      <c r="B43" s="121"/>
      <c r="C43" s="128"/>
      <c r="D43" s="110" t="s">
        <v>115</v>
      </c>
      <c r="E43" s="99" t="s">
        <v>116</v>
      </c>
      <c r="F43" s="10"/>
    </row>
    <row r="44" spans="1:6" x14ac:dyDescent="0.4">
      <c r="A44" s="3"/>
      <c r="B44" s="4"/>
      <c r="C44" s="10"/>
      <c r="D44" s="129" t="s">
        <v>158</v>
      </c>
      <c r="E44" s="99" t="s">
        <v>157</v>
      </c>
      <c r="F44" s="10"/>
    </row>
    <row r="45" spans="1:6" x14ac:dyDescent="0.4">
      <c r="A45" s="3"/>
      <c r="B45" s="4"/>
      <c r="C45" s="10"/>
      <c r="D45" s="110" t="s">
        <v>118</v>
      </c>
      <c r="E45" s="99" t="s">
        <v>119</v>
      </c>
      <c r="F45" s="10"/>
    </row>
    <row r="46" spans="1:6" x14ac:dyDescent="0.4">
      <c r="A46" s="3"/>
      <c r="B46" s="4"/>
      <c r="C46" s="10"/>
      <c r="D46" s="111"/>
      <c r="E46" s="107"/>
      <c r="F46" s="10"/>
    </row>
    <row r="47" spans="1:6" x14ac:dyDescent="0.4">
      <c r="A47" s="157" t="s">
        <v>266</v>
      </c>
      <c r="B47" s="4"/>
      <c r="C47" s="128" t="s">
        <v>20</v>
      </c>
      <c r="D47" s="22" t="s">
        <v>264</v>
      </c>
      <c r="E47" s="107" t="s">
        <v>265</v>
      </c>
      <c r="F47" s="10" t="s">
        <v>112</v>
      </c>
    </row>
    <row r="48" spans="1:6" x14ac:dyDescent="0.25">
      <c r="A48" s="3"/>
      <c r="B48" s="4"/>
      <c r="C48" s="10"/>
      <c r="D48" s="10" t="s">
        <v>273</v>
      </c>
      <c r="E48" s="166" t="s">
        <v>272</v>
      </c>
      <c r="F48" s="9"/>
    </row>
    <row r="49" spans="1:6" x14ac:dyDescent="0.4">
      <c r="A49" s="10"/>
      <c r="B49" s="4"/>
      <c r="C49" s="74"/>
      <c r="D49" s="111"/>
      <c r="E49" s="107"/>
      <c r="F49" s="10"/>
    </row>
    <row r="50" spans="1:6" x14ac:dyDescent="0.4">
      <c r="A50" s="10" t="s">
        <v>279</v>
      </c>
      <c r="B50" s="163"/>
      <c r="C50" s="163"/>
      <c r="D50" s="111" t="s">
        <v>280</v>
      </c>
      <c r="E50" s="107" t="s">
        <v>285</v>
      </c>
      <c r="F50" s="10"/>
    </row>
    <row r="51" spans="1:6" x14ac:dyDescent="0.4">
      <c r="A51" s="10"/>
      <c r="B51" s="163"/>
      <c r="C51" s="163"/>
      <c r="D51" s="111"/>
      <c r="E51" s="107"/>
      <c r="F51" s="10"/>
    </row>
    <row r="52" spans="1:6" x14ac:dyDescent="0.4">
      <c r="A52" s="3" t="s">
        <v>33</v>
      </c>
      <c r="B52" s="4"/>
      <c r="C52" s="10"/>
      <c r="D52" s="22" t="s">
        <v>208</v>
      </c>
      <c r="E52" s="107" t="s">
        <v>209</v>
      </c>
      <c r="F52" s="3"/>
    </row>
    <row r="53" spans="1:6" x14ac:dyDescent="0.4">
      <c r="A53" s="10"/>
      <c r="B53" s="4"/>
      <c r="C53" s="10"/>
      <c r="D53" s="110"/>
      <c r="E53" s="99"/>
      <c r="F53" s="3"/>
    </row>
    <row r="54" spans="1:6" x14ac:dyDescent="0.4">
      <c r="A54" s="18" t="s">
        <v>34</v>
      </c>
      <c r="B54" s="18"/>
      <c r="C54" s="18"/>
      <c r="D54" s="110" t="s">
        <v>35</v>
      </c>
      <c r="E54" s="99" t="s">
        <v>36</v>
      </c>
      <c r="F54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3"/>
  <sheetViews>
    <sheetView zoomScaleNormal="100" zoomScaleSheetLayoutView="100" workbookViewId="0">
      <selection activeCell="C144" sqref="C144"/>
    </sheetView>
  </sheetViews>
  <sheetFormatPr defaultRowHeight="19.5" x14ac:dyDescent="0.4"/>
  <cols>
    <col min="1" max="1" width="8.28515625" style="17" bestFit="1" customWidth="1"/>
    <col min="2" max="2" width="9.140625" style="17" bestFit="1" customWidth="1"/>
    <col min="3" max="3" width="24.5703125" style="17" bestFit="1" customWidth="1"/>
    <col min="4" max="4" width="15.140625" style="29" bestFit="1" customWidth="1"/>
    <col min="5" max="5" width="28.5703125" style="17" bestFit="1" customWidth="1"/>
    <col min="6" max="6" width="24.85546875" style="17" bestFit="1" customWidth="1"/>
    <col min="7" max="7" width="27.28515625" style="17" bestFit="1" customWidth="1"/>
    <col min="8" max="8" width="32.140625" style="29" bestFit="1" customWidth="1"/>
    <col min="9" max="9" width="10" style="17" bestFit="1" customWidth="1"/>
    <col min="10" max="10" width="32.140625" style="29" bestFit="1" customWidth="1"/>
    <col min="11" max="11" width="8.7109375" style="17" bestFit="1" customWidth="1"/>
    <col min="12" max="12" width="57.7109375" style="29" bestFit="1" customWidth="1"/>
    <col min="13" max="13" width="2.28515625" style="7" customWidth="1"/>
    <col min="14" max="14" width="32.140625" bestFit="1" customWidth="1"/>
    <col min="15" max="15" width="6" bestFit="1" customWidth="1"/>
  </cols>
  <sheetData>
    <row r="1" spans="1:13" s="1" customFormat="1" ht="37.5" customHeight="1" x14ac:dyDescent="0.4">
      <c r="A1" s="13"/>
      <c r="B1" s="151"/>
      <c r="C1" s="4"/>
      <c r="D1" s="253"/>
      <c r="E1" s="253"/>
      <c r="F1" s="253"/>
      <c r="G1" s="253"/>
      <c r="H1" s="253"/>
      <c r="I1" s="253"/>
      <c r="J1" s="253"/>
      <c r="K1" s="253"/>
      <c r="L1" s="253"/>
      <c r="M1" s="19"/>
    </row>
    <row r="2" spans="1:13" s="2" customFormat="1" x14ac:dyDescent="0.25">
      <c r="A2" s="83" t="s">
        <v>114</v>
      </c>
      <c r="B2" s="151" t="s">
        <v>0</v>
      </c>
      <c r="C2" s="4" t="s">
        <v>113</v>
      </c>
      <c r="D2" s="4" t="s">
        <v>1</v>
      </c>
      <c r="E2" s="20" t="s">
        <v>2</v>
      </c>
      <c r="F2" s="5" t="s">
        <v>3</v>
      </c>
      <c r="G2" s="5" t="s">
        <v>4</v>
      </c>
      <c r="H2" s="12" t="s">
        <v>5</v>
      </c>
      <c r="I2" s="12" t="s">
        <v>6</v>
      </c>
      <c r="J2" s="4" t="s">
        <v>7</v>
      </c>
      <c r="K2" s="172" t="s">
        <v>6</v>
      </c>
      <c r="L2" s="5" t="s">
        <v>8</v>
      </c>
      <c r="M2" s="21"/>
    </row>
    <row r="3" spans="1:13" s="2" customFormat="1" x14ac:dyDescent="0.25">
      <c r="A3" s="145"/>
      <c r="B3" s="151" t="s">
        <v>42</v>
      </c>
      <c r="C3" s="168" t="s">
        <v>290</v>
      </c>
      <c r="D3" s="3" t="s">
        <v>9</v>
      </c>
      <c r="E3" s="20" t="s">
        <v>240</v>
      </c>
      <c r="F3" s="47" t="s">
        <v>234</v>
      </c>
      <c r="G3" s="24" t="s">
        <v>110</v>
      </c>
      <c r="H3" s="84" t="s">
        <v>289</v>
      </c>
      <c r="I3" s="13">
        <v>9</v>
      </c>
      <c r="J3" s="144" t="s">
        <v>300</v>
      </c>
      <c r="K3" s="172">
        <v>3</v>
      </c>
      <c r="L3" s="5"/>
      <c r="M3" s="21"/>
    </row>
    <row r="4" spans="1:13" s="2" customFormat="1" x14ac:dyDescent="0.25">
      <c r="A4" s="145"/>
      <c r="B4" s="151"/>
      <c r="C4" s="151"/>
      <c r="D4" s="151"/>
      <c r="E4" s="20"/>
      <c r="F4" s="5"/>
      <c r="G4" s="5"/>
      <c r="H4" s="12"/>
      <c r="I4" s="12"/>
      <c r="J4" s="145"/>
      <c r="K4" s="172"/>
      <c r="L4" s="5"/>
      <c r="M4" s="21"/>
    </row>
    <row r="5" spans="1:13" x14ac:dyDescent="0.4">
      <c r="A5" s="13"/>
      <c r="B5" s="151" t="s">
        <v>43</v>
      </c>
      <c r="C5" s="13" t="s">
        <v>292</v>
      </c>
      <c r="D5" s="110" t="s">
        <v>10</v>
      </c>
      <c r="E5" s="20" t="s">
        <v>180</v>
      </c>
      <c r="F5" s="42" t="s">
        <v>226</v>
      </c>
      <c r="G5" s="120" t="s">
        <v>161</v>
      </c>
      <c r="H5" s="158" t="s">
        <v>245</v>
      </c>
      <c r="I5" s="13">
        <v>11</v>
      </c>
      <c r="J5" s="8" t="s">
        <v>37</v>
      </c>
      <c r="K5" s="13">
        <v>4</v>
      </c>
      <c r="L5" s="22"/>
    </row>
    <row r="6" spans="1:13" x14ac:dyDescent="0.4">
      <c r="A6" s="87">
        <v>1</v>
      </c>
      <c r="B6" s="151" t="s">
        <v>44</v>
      </c>
      <c r="C6" s="168" t="s">
        <v>293</v>
      </c>
      <c r="D6" s="151"/>
      <c r="E6" s="233"/>
      <c r="F6" s="72" t="s">
        <v>223</v>
      </c>
      <c r="G6" s="142" t="s">
        <v>148</v>
      </c>
      <c r="H6" s="94" t="s">
        <v>148</v>
      </c>
      <c r="I6" s="13">
        <v>8</v>
      </c>
      <c r="J6" s="167" t="s">
        <v>301</v>
      </c>
      <c r="K6" s="13">
        <v>1</v>
      </c>
      <c r="L6" s="22"/>
    </row>
    <row r="7" spans="1:13" x14ac:dyDescent="0.4">
      <c r="A7" s="13"/>
      <c r="B7" s="151" t="s">
        <v>45</v>
      </c>
      <c r="C7" s="168" t="s">
        <v>294</v>
      </c>
      <c r="D7" s="151"/>
      <c r="E7" s="233"/>
      <c r="F7" s="85" t="s">
        <v>151</v>
      </c>
      <c r="G7" s="118" t="s">
        <v>38</v>
      </c>
      <c r="H7" s="84" t="s">
        <v>289</v>
      </c>
      <c r="I7" s="13">
        <v>11</v>
      </c>
      <c r="J7" s="161" t="s">
        <v>303</v>
      </c>
      <c r="K7" s="13">
        <v>4</v>
      </c>
      <c r="L7" s="22"/>
    </row>
    <row r="8" spans="1:13" x14ac:dyDescent="0.4">
      <c r="A8" s="13"/>
      <c r="B8" s="151" t="s">
        <v>46</v>
      </c>
      <c r="C8" s="168" t="s">
        <v>295</v>
      </c>
      <c r="D8" s="22"/>
      <c r="E8" s="13"/>
      <c r="F8" s="13" t="s">
        <v>251</v>
      </c>
      <c r="G8" s="23" t="s">
        <v>40</v>
      </c>
      <c r="H8" s="84" t="s">
        <v>304</v>
      </c>
      <c r="I8" s="13">
        <v>6</v>
      </c>
      <c r="J8" s="14" t="s">
        <v>302</v>
      </c>
      <c r="K8" s="13">
        <v>6</v>
      </c>
      <c r="L8" s="22"/>
    </row>
    <row r="9" spans="1:13" x14ac:dyDescent="0.4">
      <c r="A9" s="13"/>
      <c r="C9" s="151"/>
      <c r="D9" s="22"/>
      <c r="E9" s="13"/>
      <c r="F9" s="13"/>
      <c r="G9" s="152"/>
      <c r="H9" s="22"/>
      <c r="I9" s="13"/>
      <c r="J9" s="22"/>
      <c r="K9" s="13"/>
      <c r="L9" s="22"/>
    </row>
    <row r="10" spans="1:13" x14ac:dyDescent="0.4">
      <c r="A10" s="13"/>
      <c r="B10" s="13" t="s">
        <v>47</v>
      </c>
      <c r="C10" s="168" t="s">
        <v>296</v>
      </c>
      <c r="D10" s="110" t="s">
        <v>11</v>
      </c>
      <c r="E10" s="27" t="s">
        <v>181</v>
      </c>
      <c r="F10" s="85" t="s">
        <v>153</v>
      </c>
      <c r="G10" s="153" t="s">
        <v>110</v>
      </c>
      <c r="H10" s="167" t="s">
        <v>301</v>
      </c>
      <c r="I10" s="13">
        <v>18</v>
      </c>
      <c r="J10" s="192" t="s">
        <v>328</v>
      </c>
      <c r="K10" s="13">
        <v>2</v>
      </c>
      <c r="L10" s="22"/>
    </row>
    <row r="11" spans="1:13" x14ac:dyDescent="0.4">
      <c r="A11" s="13"/>
      <c r="C11" s="151"/>
      <c r="D11" s="58"/>
      <c r="E11" s="58"/>
      <c r="F11" s="13"/>
      <c r="G11" s="152"/>
      <c r="H11" s="22"/>
      <c r="I11" s="13"/>
      <c r="J11" s="22"/>
      <c r="K11" s="13"/>
      <c r="L11" s="22"/>
    </row>
    <row r="12" spans="1:13" x14ac:dyDescent="0.4">
      <c r="A12" s="13"/>
      <c r="B12" s="13" t="s">
        <v>48</v>
      </c>
      <c r="C12" s="173" t="s">
        <v>306</v>
      </c>
      <c r="D12" s="110" t="s">
        <v>10</v>
      </c>
      <c r="E12" s="20" t="s">
        <v>182</v>
      </c>
      <c r="F12" s="47" t="s">
        <v>255</v>
      </c>
      <c r="G12" s="155" t="s">
        <v>254</v>
      </c>
      <c r="H12" s="192" t="s">
        <v>328</v>
      </c>
      <c r="I12" s="13">
        <v>9</v>
      </c>
      <c r="J12" s="161" t="s">
        <v>303</v>
      </c>
      <c r="K12" s="13">
        <v>8</v>
      </c>
      <c r="L12" s="22"/>
    </row>
    <row r="13" spans="1:13" x14ac:dyDescent="0.4">
      <c r="A13" s="13"/>
      <c r="B13" s="173" t="s">
        <v>49</v>
      </c>
      <c r="C13" s="173" t="s">
        <v>307</v>
      </c>
      <c r="D13" s="22"/>
      <c r="E13" s="13"/>
      <c r="F13" s="148" t="s">
        <v>243</v>
      </c>
      <c r="G13" s="149" t="s">
        <v>37</v>
      </c>
      <c r="H13" s="8" t="s">
        <v>37</v>
      </c>
      <c r="I13" s="13">
        <v>9</v>
      </c>
      <c r="J13" s="14" t="s">
        <v>302</v>
      </c>
      <c r="K13" s="13">
        <v>2</v>
      </c>
      <c r="L13" s="22"/>
    </row>
    <row r="14" spans="1:13" x14ac:dyDescent="0.4">
      <c r="A14" s="13"/>
      <c r="B14" s="13"/>
      <c r="C14" s="173"/>
      <c r="D14" s="151"/>
      <c r="E14" s="233"/>
      <c r="F14" s="13"/>
      <c r="G14" s="13"/>
      <c r="H14" s="22"/>
      <c r="I14" s="13"/>
      <c r="J14" s="22"/>
      <c r="K14" s="13"/>
      <c r="L14" s="22"/>
    </row>
    <row r="15" spans="1:13" x14ac:dyDescent="0.4">
      <c r="A15" s="87">
        <v>2</v>
      </c>
      <c r="B15" s="151" t="s">
        <v>50</v>
      </c>
      <c r="C15" s="173" t="s">
        <v>308</v>
      </c>
      <c r="D15" s="110" t="s">
        <v>11</v>
      </c>
      <c r="E15" s="27" t="s">
        <v>183</v>
      </c>
      <c r="F15" s="154" t="s">
        <v>253</v>
      </c>
      <c r="G15" s="155" t="s">
        <v>254</v>
      </c>
      <c r="H15" s="159" t="s">
        <v>338</v>
      </c>
      <c r="I15" s="13">
        <v>3</v>
      </c>
      <c r="J15" s="167" t="s">
        <v>301</v>
      </c>
      <c r="K15" s="13">
        <v>9</v>
      </c>
      <c r="L15" s="22"/>
    </row>
    <row r="16" spans="1:13" x14ac:dyDescent="0.4">
      <c r="A16" s="13"/>
      <c r="B16" s="151" t="s">
        <v>51</v>
      </c>
      <c r="C16" s="173" t="s">
        <v>309</v>
      </c>
      <c r="D16" s="22"/>
      <c r="E16" s="13"/>
      <c r="F16" s="72" t="s">
        <v>154</v>
      </c>
      <c r="G16" s="26" t="s">
        <v>41</v>
      </c>
      <c r="H16" s="158" t="s">
        <v>245</v>
      </c>
      <c r="I16" s="13">
        <v>4</v>
      </c>
      <c r="J16" s="94" t="s">
        <v>148</v>
      </c>
      <c r="K16" s="13">
        <v>12</v>
      </c>
      <c r="L16" s="22"/>
    </row>
    <row r="17" spans="1:13" x14ac:dyDescent="0.4">
      <c r="A17" s="13"/>
      <c r="C17" s="131"/>
      <c r="D17" s="132"/>
      <c r="E17" s="58"/>
      <c r="F17" s="13"/>
      <c r="G17" s="13"/>
      <c r="H17" s="22"/>
      <c r="I17" s="13"/>
      <c r="J17" s="22"/>
      <c r="K17" s="13"/>
      <c r="L17" s="22"/>
    </row>
    <row r="18" spans="1:13" x14ac:dyDescent="0.4">
      <c r="A18" s="13"/>
      <c r="B18" s="77" t="s">
        <v>52</v>
      </c>
      <c r="C18" s="173" t="s">
        <v>310</v>
      </c>
      <c r="D18" s="3" t="s">
        <v>9</v>
      </c>
      <c r="E18" s="27" t="s">
        <v>241</v>
      </c>
      <c r="F18" s="86" t="s">
        <v>235</v>
      </c>
      <c r="G18" s="24" t="s">
        <v>110</v>
      </c>
      <c r="H18" s="144" t="s">
        <v>300</v>
      </c>
      <c r="I18" s="13">
        <v>5</v>
      </c>
      <c r="J18" s="8" t="s">
        <v>37</v>
      </c>
      <c r="K18" s="13">
        <v>4</v>
      </c>
      <c r="L18" s="22"/>
    </row>
    <row r="19" spans="1:13" x14ac:dyDescent="0.4">
      <c r="A19" s="13"/>
      <c r="B19" s="151" t="s">
        <v>53</v>
      </c>
      <c r="C19" s="173" t="s">
        <v>311</v>
      </c>
      <c r="D19" s="145"/>
      <c r="E19" s="58"/>
      <c r="F19" s="85" t="s">
        <v>236</v>
      </c>
      <c r="G19" s="24" t="s">
        <v>110</v>
      </c>
      <c r="H19" s="84" t="s">
        <v>289</v>
      </c>
      <c r="I19" s="13">
        <v>3</v>
      </c>
      <c r="J19" s="158" t="s">
        <v>245</v>
      </c>
      <c r="K19" s="13">
        <v>3</v>
      </c>
      <c r="L19" s="22"/>
    </row>
    <row r="20" spans="1:13" x14ac:dyDescent="0.4">
      <c r="A20" s="87">
        <v>3</v>
      </c>
      <c r="C20" s="145"/>
      <c r="D20" s="145"/>
      <c r="E20" s="58"/>
      <c r="F20" s="85"/>
      <c r="G20" s="22"/>
      <c r="H20" s="22"/>
      <c r="I20" s="13"/>
      <c r="J20" s="22"/>
      <c r="K20" s="13"/>
      <c r="L20" s="147"/>
    </row>
    <row r="21" spans="1:13" x14ac:dyDescent="0.4">
      <c r="A21" s="13"/>
      <c r="B21" s="151" t="s">
        <v>54</v>
      </c>
      <c r="C21" s="173" t="s">
        <v>312</v>
      </c>
      <c r="D21" s="110" t="s">
        <v>10</v>
      </c>
      <c r="E21" s="27" t="s">
        <v>184</v>
      </c>
      <c r="F21" s="47" t="s">
        <v>256</v>
      </c>
      <c r="G21" s="155" t="s">
        <v>254</v>
      </c>
      <c r="H21" s="192" t="s">
        <v>328</v>
      </c>
      <c r="I21" s="13">
        <v>2</v>
      </c>
      <c r="J21" s="14" t="s">
        <v>302</v>
      </c>
      <c r="K21" s="13">
        <v>12</v>
      </c>
      <c r="L21" s="22"/>
    </row>
    <row r="22" spans="1:13" s="82" customFormat="1" x14ac:dyDescent="0.4">
      <c r="A22" s="75"/>
      <c r="B22" s="151" t="s">
        <v>55</v>
      </c>
      <c r="C22" s="173" t="s">
        <v>313</v>
      </c>
      <c r="D22" s="132"/>
      <c r="E22" s="233"/>
      <c r="F22" s="85" t="s">
        <v>154</v>
      </c>
      <c r="G22" s="30" t="s">
        <v>39</v>
      </c>
      <c r="H22" s="167" t="s">
        <v>301</v>
      </c>
      <c r="I22" s="13">
        <v>17</v>
      </c>
      <c r="J22" s="84" t="s">
        <v>304</v>
      </c>
      <c r="K22" s="13">
        <v>6</v>
      </c>
      <c r="L22" s="22"/>
      <c r="M22" s="81"/>
    </row>
    <row r="23" spans="1:13" s="82" customFormat="1" x14ac:dyDescent="0.4">
      <c r="A23" s="75"/>
      <c r="C23" s="77"/>
      <c r="D23" s="132"/>
      <c r="E23" s="233"/>
      <c r="F23" s="104"/>
      <c r="G23" s="80"/>
      <c r="H23" s="22"/>
      <c r="I23" s="13"/>
      <c r="J23" s="22"/>
      <c r="K23" s="13"/>
      <c r="L23" s="22"/>
      <c r="M23" s="81"/>
    </row>
    <row r="24" spans="1:13" s="82" customFormat="1" x14ac:dyDescent="0.4">
      <c r="A24" s="75"/>
      <c r="B24" s="151" t="s">
        <v>56</v>
      </c>
      <c r="C24" s="173" t="s">
        <v>317</v>
      </c>
      <c r="D24" s="110" t="s">
        <v>11</v>
      </c>
      <c r="E24" s="27" t="s">
        <v>185</v>
      </c>
      <c r="F24" s="85" t="s">
        <v>237</v>
      </c>
      <c r="G24" s="24" t="s">
        <v>110</v>
      </c>
      <c r="H24" s="144" t="s">
        <v>300</v>
      </c>
      <c r="I24" s="13">
        <v>7</v>
      </c>
      <c r="J24" s="84" t="s">
        <v>289</v>
      </c>
      <c r="K24" s="13">
        <v>3</v>
      </c>
      <c r="L24" s="22"/>
      <c r="M24" s="81"/>
    </row>
    <row r="25" spans="1:13" s="82" customFormat="1" x14ac:dyDescent="0.4">
      <c r="A25" s="75"/>
      <c r="B25" s="151" t="s">
        <v>57</v>
      </c>
      <c r="C25" s="173" t="s">
        <v>316</v>
      </c>
      <c r="D25" s="110"/>
      <c r="E25" s="27"/>
      <c r="F25" s="47" t="s">
        <v>257</v>
      </c>
      <c r="G25" s="155" t="s">
        <v>254</v>
      </c>
      <c r="H25" s="192" t="s">
        <v>328</v>
      </c>
      <c r="I25" s="13">
        <v>6</v>
      </c>
      <c r="J25" s="159" t="s">
        <v>338</v>
      </c>
      <c r="K25" s="13">
        <v>9</v>
      </c>
      <c r="L25" s="22"/>
      <c r="M25" s="81"/>
    </row>
    <row r="26" spans="1:13" x14ac:dyDescent="0.4">
      <c r="B26" s="151" t="s">
        <v>163</v>
      </c>
      <c r="C26" s="173" t="s">
        <v>315</v>
      </c>
      <c r="D26" s="132"/>
      <c r="E26" s="58"/>
      <c r="F26" s="85" t="s">
        <v>155</v>
      </c>
      <c r="G26" s="30" t="s">
        <v>39</v>
      </c>
      <c r="H26" s="167" t="s">
        <v>301</v>
      </c>
      <c r="I26" s="13">
        <v>13</v>
      </c>
      <c r="J26" s="161" t="s">
        <v>303</v>
      </c>
      <c r="K26" s="13">
        <v>7</v>
      </c>
      <c r="L26" s="22"/>
    </row>
    <row r="27" spans="1:13" x14ac:dyDescent="0.4">
      <c r="A27" s="13"/>
      <c r="B27" s="13" t="s">
        <v>58</v>
      </c>
      <c r="C27" s="173" t="s">
        <v>314</v>
      </c>
      <c r="D27" s="132"/>
      <c r="E27" s="58"/>
      <c r="F27" s="184" t="s">
        <v>227</v>
      </c>
      <c r="G27" s="149" t="s">
        <v>37</v>
      </c>
      <c r="H27" s="8" t="s">
        <v>37</v>
      </c>
      <c r="I27" s="13">
        <v>2</v>
      </c>
      <c r="J27" s="94" t="s">
        <v>148</v>
      </c>
      <c r="K27" s="13">
        <v>14</v>
      </c>
      <c r="L27" s="22"/>
    </row>
    <row r="28" spans="1:13" x14ac:dyDescent="0.4">
      <c r="A28" s="13"/>
      <c r="C28" s="145"/>
      <c r="D28" s="145"/>
      <c r="E28" s="58"/>
      <c r="F28" s="184"/>
      <c r="G28" s="150"/>
      <c r="H28" s="22"/>
      <c r="I28" s="13"/>
      <c r="J28" s="22"/>
      <c r="K28" s="13"/>
      <c r="L28" s="22"/>
    </row>
    <row r="29" spans="1:13" x14ac:dyDescent="0.4">
      <c r="A29" s="13"/>
      <c r="B29" s="13" t="s">
        <v>164</v>
      </c>
      <c r="C29" s="181" t="s">
        <v>339</v>
      </c>
      <c r="D29" s="110" t="s">
        <v>10</v>
      </c>
      <c r="E29" s="58" t="s">
        <v>186</v>
      </c>
      <c r="F29" s="185" t="s">
        <v>227</v>
      </c>
      <c r="G29" s="120" t="s">
        <v>161</v>
      </c>
      <c r="H29" s="158" t="s">
        <v>245</v>
      </c>
      <c r="I29" s="13">
        <v>11</v>
      </c>
      <c r="J29" s="84" t="s">
        <v>304</v>
      </c>
      <c r="K29" s="13">
        <v>7</v>
      </c>
      <c r="L29" s="22"/>
    </row>
    <row r="30" spans="1:13" x14ac:dyDescent="0.4">
      <c r="A30" s="87">
        <v>4</v>
      </c>
      <c r="C30" s="122"/>
      <c r="D30" s="132"/>
      <c r="E30" s="58"/>
      <c r="F30" s="75"/>
      <c r="G30" s="13"/>
      <c r="H30" s="22"/>
      <c r="I30" s="13"/>
      <c r="J30" s="22"/>
      <c r="K30" s="13"/>
      <c r="L30" s="22"/>
    </row>
    <row r="31" spans="1:13" x14ac:dyDescent="0.4">
      <c r="A31" s="13"/>
      <c r="B31" s="13" t="s">
        <v>165</v>
      </c>
      <c r="C31" s="181" t="s">
        <v>340</v>
      </c>
      <c r="D31" s="110" t="s">
        <v>11</v>
      </c>
      <c r="E31" s="58" t="s">
        <v>133</v>
      </c>
      <c r="F31" s="116" t="s">
        <v>258</v>
      </c>
      <c r="G31" s="155" t="s">
        <v>254</v>
      </c>
      <c r="H31" s="159" t="s">
        <v>338</v>
      </c>
      <c r="I31" s="13">
        <v>6</v>
      </c>
      <c r="J31" s="14" t="s">
        <v>302</v>
      </c>
      <c r="K31" s="13">
        <v>8</v>
      </c>
      <c r="L31" s="22"/>
    </row>
    <row r="32" spans="1:13" x14ac:dyDescent="0.4">
      <c r="A32" s="13"/>
      <c r="B32" s="28" t="s">
        <v>59</v>
      </c>
      <c r="C32" s="181" t="s">
        <v>341</v>
      </c>
      <c r="D32" s="22"/>
      <c r="E32" s="13"/>
      <c r="F32" s="184" t="s">
        <v>348</v>
      </c>
      <c r="G32" s="149" t="s">
        <v>37</v>
      </c>
      <c r="H32" s="8" t="s">
        <v>37</v>
      </c>
      <c r="I32" s="13">
        <v>8</v>
      </c>
      <c r="J32" s="161" t="s">
        <v>303</v>
      </c>
      <c r="K32" s="13">
        <v>8</v>
      </c>
      <c r="L32" s="22"/>
    </row>
    <row r="33" spans="1:13" x14ac:dyDescent="0.4">
      <c r="B33" s="151" t="s">
        <v>60</v>
      </c>
      <c r="C33" s="181" t="s">
        <v>342</v>
      </c>
      <c r="D33" s="151"/>
      <c r="E33" s="58"/>
      <c r="F33" s="183" t="s">
        <v>156</v>
      </c>
      <c r="G33" s="30" t="s">
        <v>39</v>
      </c>
      <c r="H33" s="144" t="s">
        <v>300</v>
      </c>
      <c r="I33" s="13">
        <v>4</v>
      </c>
      <c r="J33" s="84" t="s">
        <v>304</v>
      </c>
      <c r="K33" s="13">
        <v>6</v>
      </c>
      <c r="L33" s="22"/>
    </row>
    <row r="34" spans="1:13" x14ac:dyDescent="0.4">
      <c r="A34" s="13"/>
      <c r="C34" s="122"/>
      <c r="D34" s="132"/>
      <c r="E34" s="13"/>
      <c r="F34" s="75"/>
      <c r="G34" s="13"/>
      <c r="H34" s="22"/>
      <c r="I34" s="13"/>
      <c r="J34" s="22"/>
      <c r="K34" s="13"/>
      <c r="L34" s="22"/>
    </row>
    <row r="35" spans="1:13" x14ac:dyDescent="0.4">
      <c r="A35" s="13"/>
      <c r="B35" s="77" t="s">
        <v>61</v>
      </c>
      <c r="C35" s="188" t="s">
        <v>360</v>
      </c>
      <c r="D35" s="110" t="s">
        <v>10</v>
      </c>
      <c r="E35" s="27" t="s">
        <v>187</v>
      </c>
      <c r="F35" s="185" t="s">
        <v>169</v>
      </c>
      <c r="G35" s="123" t="s">
        <v>162</v>
      </c>
      <c r="H35" s="14" t="s">
        <v>302</v>
      </c>
      <c r="I35" s="13">
        <v>5</v>
      </c>
      <c r="J35" s="84" t="s">
        <v>304</v>
      </c>
      <c r="K35" s="13">
        <v>12</v>
      </c>
      <c r="L35" s="22"/>
    </row>
    <row r="36" spans="1:13" x14ac:dyDescent="0.4">
      <c r="A36" s="13"/>
      <c r="B36" s="77" t="s">
        <v>62</v>
      </c>
      <c r="C36" s="188" t="s">
        <v>361</v>
      </c>
      <c r="D36" s="110"/>
      <c r="E36" s="27"/>
      <c r="F36" s="13" t="s">
        <v>323</v>
      </c>
      <c r="G36" s="123" t="s">
        <v>162</v>
      </c>
      <c r="H36" s="161" t="s">
        <v>303</v>
      </c>
      <c r="I36" s="13">
        <v>8</v>
      </c>
      <c r="J36" s="159" t="s">
        <v>338</v>
      </c>
      <c r="K36" s="13">
        <v>3</v>
      </c>
      <c r="L36" s="22"/>
    </row>
    <row r="37" spans="1:13" x14ac:dyDescent="0.4">
      <c r="A37" s="13"/>
      <c r="B37" s="151" t="s">
        <v>63</v>
      </c>
      <c r="C37" s="188" t="s">
        <v>362</v>
      </c>
      <c r="D37" s="110"/>
      <c r="E37" s="54"/>
      <c r="F37" s="72" t="s">
        <v>223</v>
      </c>
      <c r="G37" s="103" t="s">
        <v>148</v>
      </c>
      <c r="H37" s="94" t="s">
        <v>148</v>
      </c>
      <c r="I37" s="13">
        <v>18</v>
      </c>
      <c r="J37" s="144" t="s">
        <v>300</v>
      </c>
      <c r="K37" s="13">
        <v>0</v>
      </c>
      <c r="L37" s="22"/>
    </row>
    <row r="38" spans="1:13" x14ac:dyDescent="0.4">
      <c r="A38" s="13"/>
      <c r="B38" s="151" t="s">
        <v>64</v>
      </c>
      <c r="C38" s="188" t="s">
        <v>363</v>
      </c>
      <c r="D38" s="110"/>
      <c r="E38" s="54"/>
      <c r="F38" s="85" t="s">
        <v>238</v>
      </c>
      <c r="G38" s="30" t="s">
        <v>39</v>
      </c>
      <c r="H38" s="84" t="s">
        <v>289</v>
      </c>
      <c r="I38" s="13">
        <v>21</v>
      </c>
      <c r="J38" s="192" t="s">
        <v>328</v>
      </c>
      <c r="K38" s="13">
        <v>4</v>
      </c>
      <c r="L38" s="22"/>
    </row>
    <row r="39" spans="1:13" x14ac:dyDescent="0.4">
      <c r="A39" s="87">
        <v>5</v>
      </c>
      <c r="C39" s="188"/>
      <c r="D39" s="110"/>
      <c r="E39" s="54"/>
      <c r="F39" s="13"/>
      <c r="G39" s="13"/>
      <c r="H39" s="13"/>
      <c r="I39" s="13"/>
      <c r="J39" s="13"/>
      <c r="K39" s="13"/>
      <c r="L39" s="22"/>
    </row>
    <row r="40" spans="1:13" x14ac:dyDescent="0.4">
      <c r="A40" s="13"/>
      <c r="B40" s="151" t="s">
        <v>65</v>
      </c>
      <c r="C40" s="188" t="s">
        <v>351</v>
      </c>
      <c r="D40" s="110" t="s">
        <v>11</v>
      </c>
      <c r="E40" s="27" t="s">
        <v>134</v>
      </c>
      <c r="F40" s="13" t="s">
        <v>252</v>
      </c>
      <c r="G40" s="123" t="s">
        <v>162</v>
      </c>
      <c r="H40" s="84" t="s">
        <v>304</v>
      </c>
      <c r="I40" s="13">
        <v>3</v>
      </c>
      <c r="J40" s="94" t="s">
        <v>148</v>
      </c>
      <c r="K40" s="13">
        <v>10</v>
      </c>
      <c r="L40" s="22"/>
    </row>
    <row r="41" spans="1:13" x14ac:dyDescent="0.4">
      <c r="A41" s="13"/>
      <c r="B41" s="151" t="s">
        <v>66</v>
      </c>
      <c r="C41" s="188" t="s">
        <v>352</v>
      </c>
      <c r="D41" s="110"/>
      <c r="E41" s="54"/>
      <c r="F41" s="13" t="s">
        <v>117</v>
      </c>
      <c r="G41" s="23" t="s">
        <v>40</v>
      </c>
      <c r="H41" s="14" t="s">
        <v>302</v>
      </c>
      <c r="I41" s="13">
        <v>7</v>
      </c>
      <c r="J41" s="192" t="s">
        <v>328</v>
      </c>
      <c r="K41" s="13">
        <v>7</v>
      </c>
      <c r="L41" s="22"/>
    </row>
    <row r="42" spans="1:13" x14ac:dyDescent="0.4">
      <c r="A42" s="13"/>
      <c r="B42" s="151" t="s">
        <v>67</v>
      </c>
      <c r="C42" s="188" t="s">
        <v>353</v>
      </c>
      <c r="D42" s="22"/>
      <c r="E42" s="13"/>
      <c r="F42" s="183" t="s">
        <v>150</v>
      </c>
      <c r="G42" s="30" t="s">
        <v>39</v>
      </c>
      <c r="H42" s="144" t="s">
        <v>300</v>
      </c>
      <c r="I42" s="13">
        <v>7</v>
      </c>
      <c r="J42" s="159" t="s">
        <v>338</v>
      </c>
      <c r="K42" s="13">
        <v>7</v>
      </c>
      <c r="L42" s="22"/>
    </row>
    <row r="43" spans="1:13" x14ac:dyDescent="0.4">
      <c r="A43" s="13"/>
      <c r="B43" s="13"/>
      <c r="C43" s="188"/>
      <c r="D43" s="110"/>
      <c r="E43" s="54"/>
      <c r="F43" s="75"/>
      <c r="G43" s="13"/>
      <c r="H43" s="22"/>
      <c r="I43" s="13"/>
      <c r="J43" s="22"/>
      <c r="K43" s="13"/>
      <c r="L43" s="22"/>
    </row>
    <row r="44" spans="1:13" s="82" customFormat="1" x14ac:dyDescent="0.4">
      <c r="A44" s="75"/>
      <c r="B44" s="177" t="s">
        <v>68</v>
      </c>
      <c r="C44" s="188" t="s">
        <v>356</v>
      </c>
      <c r="D44" s="110" t="s">
        <v>11</v>
      </c>
      <c r="E44" s="20" t="s">
        <v>135</v>
      </c>
      <c r="F44" s="185" t="s">
        <v>267</v>
      </c>
      <c r="G44" s="23" t="s">
        <v>40</v>
      </c>
      <c r="H44" s="161" t="s">
        <v>303</v>
      </c>
      <c r="I44" s="13">
        <v>5</v>
      </c>
      <c r="J44" s="84" t="s">
        <v>289</v>
      </c>
      <c r="K44" s="13">
        <v>13</v>
      </c>
      <c r="L44" s="22"/>
      <c r="M44" s="81"/>
    </row>
    <row r="45" spans="1:13" s="82" customFormat="1" x14ac:dyDescent="0.4">
      <c r="A45" s="75"/>
      <c r="B45" s="13"/>
      <c r="C45" s="188"/>
      <c r="D45" s="132"/>
      <c r="E45" s="233"/>
      <c r="F45" s="104"/>
      <c r="G45" s="80"/>
      <c r="H45" s="22"/>
      <c r="I45" s="13"/>
      <c r="J45" s="22"/>
      <c r="K45" s="13"/>
      <c r="L45" s="76"/>
      <c r="M45" s="81"/>
    </row>
    <row r="46" spans="1:13" x14ac:dyDescent="0.4">
      <c r="B46" s="177" t="s">
        <v>69</v>
      </c>
      <c r="C46" s="188" t="s">
        <v>357</v>
      </c>
      <c r="D46" s="110" t="s">
        <v>10</v>
      </c>
      <c r="E46" s="20" t="s">
        <v>188</v>
      </c>
      <c r="F46" s="72" t="s">
        <v>228</v>
      </c>
      <c r="G46" s="120" t="s">
        <v>161</v>
      </c>
      <c r="H46" s="158" t="s">
        <v>245</v>
      </c>
      <c r="I46" s="13">
        <v>2</v>
      </c>
      <c r="J46" s="167" t="s">
        <v>301</v>
      </c>
      <c r="K46" s="13">
        <v>6</v>
      </c>
      <c r="L46" s="22"/>
    </row>
    <row r="47" spans="1:13" x14ac:dyDescent="0.4">
      <c r="B47" s="151" t="s">
        <v>70</v>
      </c>
      <c r="C47" s="77" t="s">
        <v>355</v>
      </c>
      <c r="D47" s="201"/>
      <c r="E47" s="237"/>
      <c r="F47" s="75" t="s">
        <v>267</v>
      </c>
      <c r="G47" s="113" t="s">
        <v>254</v>
      </c>
      <c r="H47" s="159" t="s">
        <v>338</v>
      </c>
      <c r="I47" s="13">
        <v>7</v>
      </c>
      <c r="J47" s="8" t="s">
        <v>37</v>
      </c>
      <c r="K47" s="13">
        <v>2</v>
      </c>
      <c r="L47" s="22"/>
    </row>
    <row r="48" spans="1:13" x14ac:dyDescent="0.4">
      <c r="A48" s="13"/>
      <c r="B48" s="77" t="s">
        <v>71</v>
      </c>
      <c r="C48" s="188" t="s">
        <v>358</v>
      </c>
      <c r="D48" s="110"/>
      <c r="E48" s="20"/>
      <c r="F48" s="72" t="s">
        <v>223</v>
      </c>
      <c r="G48" s="103" t="s">
        <v>148</v>
      </c>
      <c r="H48" s="94" t="s">
        <v>148</v>
      </c>
      <c r="I48" s="13">
        <v>16</v>
      </c>
      <c r="J48" s="161" t="s">
        <v>303</v>
      </c>
      <c r="K48" s="13">
        <v>5</v>
      </c>
      <c r="L48" s="22"/>
    </row>
    <row r="49" spans="1:15" x14ac:dyDescent="0.4">
      <c r="A49" s="87">
        <v>7</v>
      </c>
      <c r="C49" s="13"/>
      <c r="D49" s="200"/>
      <c r="E49" s="20"/>
      <c r="H49" s="22"/>
      <c r="I49" s="13"/>
      <c r="J49" s="22"/>
      <c r="K49" s="13"/>
      <c r="L49" s="22"/>
    </row>
    <row r="50" spans="1:15" s="82" customFormat="1" x14ac:dyDescent="0.4">
      <c r="A50" s="80"/>
      <c r="B50" s="177" t="s">
        <v>72</v>
      </c>
      <c r="C50" s="188" t="s">
        <v>359</v>
      </c>
      <c r="D50" s="110" t="s">
        <v>11</v>
      </c>
      <c r="E50" s="20" t="s">
        <v>136</v>
      </c>
      <c r="F50" s="85" t="s">
        <v>268</v>
      </c>
      <c r="G50" s="123" t="s">
        <v>162</v>
      </c>
      <c r="H50" s="84" t="s">
        <v>304</v>
      </c>
      <c r="I50" s="13">
        <v>5</v>
      </c>
      <c r="J50" s="8" t="s">
        <v>37</v>
      </c>
      <c r="K50" s="13">
        <v>10</v>
      </c>
      <c r="L50" s="22"/>
      <c r="M50" s="81"/>
    </row>
    <row r="51" spans="1:15" x14ac:dyDescent="0.4">
      <c r="A51" s="13"/>
      <c r="B51" s="200"/>
      <c r="C51" s="177"/>
      <c r="D51" s="133"/>
      <c r="E51" s="233"/>
      <c r="F51" s="13"/>
      <c r="G51" s="13"/>
      <c r="H51" s="22"/>
      <c r="I51" s="13"/>
      <c r="J51" s="22"/>
      <c r="K51" s="13"/>
      <c r="L51" s="22"/>
    </row>
    <row r="52" spans="1:15" x14ac:dyDescent="0.4">
      <c r="A52" s="13"/>
      <c r="B52" s="177" t="s">
        <v>73</v>
      </c>
      <c r="C52" s="206" t="s">
        <v>365</v>
      </c>
      <c r="D52" s="201" t="s">
        <v>11</v>
      </c>
      <c r="E52" s="77" t="s">
        <v>137</v>
      </c>
      <c r="F52" s="75" t="s">
        <v>325</v>
      </c>
      <c r="G52" s="113" t="s">
        <v>254</v>
      </c>
      <c r="H52" s="192" t="s">
        <v>328</v>
      </c>
      <c r="I52" s="13">
        <v>1</v>
      </c>
      <c r="J52" s="144" t="s">
        <v>300</v>
      </c>
      <c r="K52" s="13">
        <v>4</v>
      </c>
      <c r="L52" s="22"/>
    </row>
    <row r="53" spans="1:15" s="82" customFormat="1" x14ac:dyDescent="0.4">
      <c r="A53" s="87">
        <v>8</v>
      </c>
      <c r="B53" s="177" t="s">
        <v>74</v>
      </c>
      <c r="C53" s="206" t="s">
        <v>366</v>
      </c>
      <c r="D53" s="201"/>
      <c r="E53" s="77"/>
      <c r="F53" s="183" t="s">
        <v>239</v>
      </c>
      <c r="G53" s="24" t="s">
        <v>110</v>
      </c>
      <c r="H53" s="84" t="s">
        <v>289</v>
      </c>
      <c r="I53" s="13">
        <v>15</v>
      </c>
      <c r="J53" s="8" t="s">
        <v>37</v>
      </c>
      <c r="K53" s="13">
        <v>6</v>
      </c>
      <c r="L53" s="22"/>
      <c r="M53" s="81"/>
    </row>
    <row r="54" spans="1:15" x14ac:dyDescent="0.4">
      <c r="A54" s="13"/>
      <c r="B54" s="13"/>
      <c r="C54" s="75"/>
      <c r="D54" s="201"/>
      <c r="E54" s="77"/>
      <c r="F54" s="75"/>
      <c r="G54" s="13"/>
      <c r="H54" s="22"/>
      <c r="I54" s="13"/>
      <c r="J54" s="22"/>
      <c r="K54" s="13"/>
      <c r="L54" s="22"/>
    </row>
    <row r="55" spans="1:15" x14ac:dyDescent="0.4">
      <c r="A55" s="13"/>
      <c r="B55" s="177" t="s">
        <v>75</v>
      </c>
      <c r="C55" s="206" t="s">
        <v>367</v>
      </c>
      <c r="D55" s="115" t="s">
        <v>9</v>
      </c>
      <c r="E55" s="77" t="s">
        <v>242</v>
      </c>
      <c r="F55" s="183" t="s">
        <v>235</v>
      </c>
      <c r="G55" s="30" t="s">
        <v>39</v>
      </c>
      <c r="H55" s="144" t="s">
        <v>300</v>
      </c>
      <c r="I55" s="13">
        <v>6</v>
      </c>
      <c r="J55" s="14" t="s">
        <v>302</v>
      </c>
      <c r="K55" s="13">
        <v>6</v>
      </c>
      <c r="L55" s="22"/>
    </row>
    <row r="56" spans="1:15" x14ac:dyDescent="0.4">
      <c r="A56" s="13"/>
      <c r="C56" s="77"/>
      <c r="D56" s="201"/>
      <c r="E56" s="77"/>
      <c r="F56" s="75"/>
      <c r="G56" s="13"/>
      <c r="H56" s="22"/>
      <c r="I56" s="13"/>
      <c r="J56" s="22"/>
      <c r="K56" s="13"/>
      <c r="L56" s="22"/>
    </row>
    <row r="57" spans="1:15" x14ac:dyDescent="0.4">
      <c r="A57" s="13"/>
      <c r="B57" s="177" t="s">
        <v>76</v>
      </c>
      <c r="C57" s="77" t="s">
        <v>354</v>
      </c>
      <c r="D57" s="201" t="s">
        <v>10</v>
      </c>
      <c r="E57" s="77" t="s">
        <v>189</v>
      </c>
      <c r="F57" s="116" t="s">
        <v>259</v>
      </c>
      <c r="G57" s="113" t="s">
        <v>254</v>
      </c>
      <c r="H57" s="192" t="s">
        <v>328</v>
      </c>
      <c r="I57" s="13">
        <v>6</v>
      </c>
      <c r="J57" s="167" t="s">
        <v>301</v>
      </c>
      <c r="K57" s="13">
        <v>10</v>
      </c>
      <c r="L57" s="22"/>
    </row>
    <row r="58" spans="1:15" x14ac:dyDescent="0.4">
      <c r="A58" s="13"/>
      <c r="B58" s="177" t="s">
        <v>77</v>
      </c>
      <c r="C58" s="77" t="s">
        <v>368</v>
      </c>
      <c r="D58" s="202"/>
      <c r="E58" s="242"/>
      <c r="F58" s="204" t="s">
        <v>256</v>
      </c>
      <c r="G58" s="123" t="s">
        <v>162</v>
      </c>
      <c r="H58" s="84" t="s">
        <v>304</v>
      </c>
      <c r="I58" s="13">
        <v>3</v>
      </c>
      <c r="J58" s="158" t="s">
        <v>245</v>
      </c>
      <c r="K58" s="13">
        <v>6</v>
      </c>
      <c r="L58" s="22"/>
    </row>
    <row r="59" spans="1:15" s="82" customFormat="1" x14ac:dyDescent="0.4">
      <c r="A59" s="87">
        <v>9</v>
      </c>
      <c r="B59" s="151" t="s">
        <v>78</v>
      </c>
      <c r="C59" s="77" t="s">
        <v>369</v>
      </c>
      <c r="D59" s="201"/>
      <c r="E59" s="242"/>
      <c r="F59" s="77" t="s">
        <v>269</v>
      </c>
      <c r="G59" s="123" t="s">
        <v>162</v>
      </c>
      <c r="H59" s="161" t="s">
        <v>377</v>
      </c>
      <c r="I59" s="13">
        <v>2</v>
      </c>
      <c r="J59" s="8" t="s">
        <v>37</v>
      </c>
      <c r="K59" s="13">
        <v>6</v>
      </c>
      <c r="L59" s="22"/>
      <c r="M59" s="81"/>
    </row>
    <row r="60" spans="1:15" s="82" customFormat="1" x14ac:dyDescent="0.4">
      <c r="A60" s="75"/>
      <c r="B60" s="80"/>
      <c r="C60" s="77"/>
      <c r="D60" s="201"/>
      <c r="E60" s="242"/>
      <c r="F60" s="75"/>
      <c r="G60" s="114"/>
      <c r="H60" s="126"/>
      <c r="I60" s="75"/>
      <c r="J60" s="115"/>
      <c r="K60" s="75"/>
      <c r="L60" s="22"/>
      <c r="M60" s="81"/>
      <c r="N60" s="8" t="s">
        <v>37</v>
      </c>
      <c r="O60" s="174">
        <v>10</v>
      </c>
    </row>
    <row r="61" spans="1:15" x14ac:dyDescent="0.4">
      <c r="A61" s="75"/>
      <c r="B61" s="151" t="s">
        <v>79</v>
      </c>
      <c r="C61" s="77" t="s">
        <v>370</v>
      </c>
      <c r="D61" s="201" t="s">
        <v>11</v>
      </c>
      <c r="E61" s="238" t="s">
        <v>138</v>
      </c>
      <c r="F61" s="75" t="s">
        <v>252</v>
      </c>
      <c r="G61" s="23" t="s">
        <v>40</v>
      </c>
      <c r="H61" s="161" t="s">
        <v>377</v>
      </c>
      <c r="I61" s="13">
        <v>2</v>
      </c>
      <c r="J61" s="158" t="s">
        <v>245</v>
      </c>
      <c r="K61" s="13">
        <v>12</v>
      </c>
      <c r="L61" s="22"/>
      <c r="N61" s="158" t="s">
        <v>245</v>
      </c>
      <c r="O61" s="174">
        <v>8</v>
      </c>
    </row>
    <row r="62" spans="1:15" s="82" customFormat="1" x14ac:dyDescent="0.4">
      <c r="A62" s="75"/>
      <c r="B62" s="151" t="s">
        <v>80</v>
      </c>
      <c r="C62" s="77" t="s">
        <v>371</v>
      </c>
      <c r="D62" s="201"/>
      <c r="E62" s="77"/>
      <c r="F62" s="183" t="s">
        <v>155</v>
      </c>
      <c r="G62" s="191" t="s">
        <v>162</v>
      </c>
      <c r="H62" s="14" t="s">
        <v>302</v>
      </c>
      <c r="I62" s="13">
        <v>1</v>
      </c>
      <c r="J62" s="167" t="s">
        <v>301</v>
      </c>
      <c r="K62" s="75">
        <v>13</v>
      </c>
      <c r="L62" s="22"/>
      <c r="M62" s="81"/>
      <c r="N62" s="94" t="s">
        <v>148</v>
      </c>
      <c r="O62" s="174">
        <v>7</v>
      </c>
    </row>
    <row r="63" spans="1:15" s="82" customFormat="1" x14ac:dyDescent="0.4">
      <c r="A63" s="75"/>
      <c r="B63" s="151" t="s">
        <v>81</v>
      </c>
      <c r="C63" s="77" t="s">
        <v>372</v>
      </c>
      <c r="D63" s="201"/>
      <c r="E63" s="239"/>
      <c r="F63" s="185" t="s">
        <v>223</v>
      </c>
      <c r="G63" s="103" t="s">
        <v>148</v>
      </c>
      <c r="H63" s="94" t="s">
        <v>148</v>
      </c>
      <c r="I63" s="13">
        <v>8</v>
      </c>
      <c r="J63" s="159" t="s">
        <v>338</v>
      </c>
      <c r="K63" s="75">
        <v>2</v>
      </c>
      <c r="L63" s="22"/>
      <c r="M63" s="81"/>
      <c r="N63" s="84" t="s">
        <v>304</v>
      </c>
      <c r="O63" s="174">
        <v>9</v>
      </c>
    </row>
    <row r="64" spans="1:15" s="82" customFormat="1" x14ac:dyDescent="0.4">
      <c r="A64" s="75"/>
      <c r="C64" s="75"/>
      <c r="D64" s="201"/>
      <c r="E64" s="239"/>
      <c r="F64" s="80"/>
      <c r="G64" s="80"/>
      <c r="H64" s="80"/>
      <c r="I64" s="104"/>
      <c r="J64" s="80"/>
      <c r="K64" s="75"/>
      <c r="L64" s="75"/>
      <c r="M64" s="81"/>
      <c r="N64" s="14" t="s">
        <v>302</v>
      </c>
      <c r="O64" s="174">
        <v>9</v>
      </c>
    </row>
    <row r="65" spans="1:15" x14ac:dyDescent="0.4">
      <c r="A65" s="13"/>
      <c r="B65" s="205" t="s">
        <v>82</v>
      </c>
      <c r="C65" s="77" t="s">
        <v>291</v>
      </c>
      <c r="D65" s="201" t="s">
        <v>10</v>
      </c>
      <c r="E65" s="239" t="s">
        <v>190</v>
      </c>
      <c r="F65" s="116" t="s">
        <v>237</v>
      </c>
      <c r="G65" s="113" t="s">
        <v>254</v>
      </c>
      <c r="H65" s="159" t="s">
        <v>338</v>
      </c>
      <c r="I65" s="13">
        <v>2</v>
      </c>
      <c r="J65" s="158" t="s">
        <v>245</v>
      </c>
      <c r="K65" s="13">
        <v>8</v>
      </c>
      <c r="L65" s="75"/>
      <c r="N65" s="161" t="s">
        <v>377</v>
      </c>
      <c r="O65" s="174">
        <v>9</v>
      </c>
    </row>
    <row r="66" spans="1:15" x14ac:dyDescent="0.4">
      <c r="A66" s="13"/>
      <c r="B66" s="205" t="s">
        <v>83</v>
      </c>
      <c r="C66" s="77" t="s">
        <v>382</v>
      </c>
      <c r="D66" s="203"/>
      <c r="E66" s="243"/>
      <c r="F66" s="185" t="s">
        <v>154</v>
      </c>
      <c r="G66" s="23" t="s">
        <v>40</v>
      </c>
      <c r="H66" s="14" t="s">
        <v>302</v>
      </c>
      <c r="I66" s="13">
        <v>3</v>
      </c>
      <c r="J66" s="84" t="s">
        <v>289</v>
      </c>
      <c r="K66" s="13">
        <v>12</v>
      </c>
      <c r="L66" s="75"/>
      <c r="N66" s="167" t="s">
        <v>301</v>
      </c>
      <c r="O66" s="174">
        <v>9</v>
      </c>
    </row>
    <row r="67" spans="1:15" x14ac:dyDescent="0.4">
      <c r="A67" s="87">
        <v>10</v>
      </c>
      <c r="B67" s="205" t="s">
        <v>84</v>
      </c>
      <c r="C67" s="77" t="s">
        <v>383</v>
      </c>
      <c r="D67" s="203"/>
      <c r="E67" s="242"/>
      <c r="F67" s="184" t="s">
        <v>244</v>
      </c>
      <c r="G67" s="149" t="s">
        <v>37</v>
      </c>
      <c r="H67" s="8" t="s">
        <v>37</v>
      </c>
      <c r="I67" s="13">
        <v>3</v>
      </c>
      <c r="J67" s="144" t="s">
        <v>300</v>
      </c>
      <c r="K67" s="13">
        <v>3</v>
      </c>
      <c r="L67" s="75"/>
      <c r="N67" s="144" t="s">
        <v>300</v>
      </c>
      <c r="O67" s="174">
        <v>9</v>
      </c>
    </row>
    <row r="68" spans="1:15" x14ac:dyDescent="0.4">
      <c r="A68" s="13"/>
      <c r="B68" s="205" t="s">
        <v>85</v>
      </c>
      <c r="C68" s="77" t="s">
        <v>384</v>
      </c>
      <c r="D68" s="203"/>
      <c r="E68" s="242"/>
      <c r="F68" s="77" t="s">
        <v>269</v>
      </c>
      <c r="G68" s="191" t="s">
        <v>162</v>
      </c>
      <c r="H68" s="84" t="s">
        <v>304</v>
      </c>
      <c r="I68" s="13">
        <v>9</v>
      </c>
      <c r="J68" s="192" t="s">
        <v>328</v>
      </c>
      <c r="K68" s="13">
        <v>0</v>
      </c>
      <c r="L68" s="75"/>
      <c r="N68" s="84" t="s">
        <v>289</v>
      </c>
      <c r="O68" s="174">
        <v>8</v>
      </c>
    </row>
    <row r="69" spans="1:15" x14ac:dyDescent="0.4">
      <c r="A69" s="13"/>
      <c r="B69" s="13"/>
      <c r="C69" s="77"/>
      <c r="D69" s="203"/>
      <c r="E69" s="242"/>
      <c r="F69" s="75"/>
      <c r="G69" s="13"/>
      <c r="H69" s="22"/>
      <c r="I69" s="13"/>
      <c r="J69" s="22"/>
      <c r="K69" s="13"/>
      <c r="L69" s="75"/>
      <c r="N69" s="192" t="s">
        <v>328</v>
      </c>
      <c r="O69" s="174">
        <v>9</v>
      </c>
    </row>
    <row r="70" spans="1:15" x14ac:dyDescent="0.4">
      <c r="A70" s="13"/>
      <c r="B70" s="199" t="s">
        <v>86</v>
      </c>
      <c r="C70" s="77" t="s">
        <v>385</v>
      </c>
      <c r="D70" s="110" t="s">
        <v>11</v>
      </c>
      <c r="E70" s="233" t="s">
        <v>139</v>
      </c>
      <c r="F70" s="58" t="s">
        <v>350</v>
      </c>
      <c r="G70" s="30" t="s">
        <v>39</v>
      </c>
      <c r="H70" s="167" t="s">
        <v>301</v>
      </c>
      <c r="I70" s="13">
        <v>8</v>
      </c>
      <c r="J70" s="159" t="s">
        <v>338</v>
      </c>
      <c r="K70" s="13">
        <v>4</v>
      </c>
      <c r="L70" s="75"/>
      <c r="N70" s="159" t="s">
        <v>338</v>
      </c>
      <c r="O70" s="174">
        <v>9</v>
      </c>
    </row>
    <row r="71" spans="1:15" x14ac:dyDescent="0.4">
      <c r="A71" s="13"/>
      <c r="C71" s="199"/>
      <c r="D71" s="110"/>
      <c r="E71" s="233"/>
      <c r="F71" s="13"/>
      <c r="G71" s="13"/>
      <c r="H71" s="22"/>
      <c r="I71" s="13"/>
      <c r="J71" s="22"/>
      <c r="K71" s="13"/>
      <c r="L71" s="22"/>
      <c r="N71" s="134"/>
      <c r="O71" s="162">
        <f>SUM(O60:O70)</f>
        <v>96</v>
      </c>
    </row>
    <row r="72" spans="1:15" x14ac:dyDescent="0.4">
      <c r="A72" s="87">
        <v>11</v>
      </c>
      <c r="B72" s="125"/>
      <c r="C72" s="124"/>
      <c r="D72" s="125"/>
      <c r="E72" s="124"/>
      <c r="F72" s="125"/>
      <c r="G72" s="124" t="s">
        <v>167</v>
      </c>
      <c r="H72" s="125" t="s">
        <v>168</v>
      </c>
      <c r="I72" s="124"/>
      <c r="J72" s="125"/>
      <c r="K72" s="124"/>
      <c r="L72" s="125"/>
    </row>
    <row r="73" spans="1:15" s="82" customFormat="1" x14ac:dyDescent="0.4">
      <c r="A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81"/>
    </row>
    <row r="74" spans="1:15" x14ac:dyDescent="0.4">
      <c r="A74" s="87">
        <v>12</v>
      </c>
      <c r="B74" s="207" t="s">
        <v>87</v>
      </c>
      <c r="C74" s="77" t="s">
        <v>392</v>
      </c>
      <c r="D74" s="110" t="s">
        <v>11</v>
      </c>
      <c r="E74" s="13" t="s">
        <v>191</v>
      </c>
      <c r="F74" s="13" t="s">
        <v>269</v>
      </c>
      <c r="G74" s="149" t="s">
        <v>37</v>
      </c>
      <c r="H74" s="8" t="s">
        <v>37</v>
      </c>
      <c r="I74" s="13">
        <v>0</v>
      </c>
      <c r="J74" s="167" t="s">
        <v>301</v>
      </c>
      <c r="K74" s="13">
        <v>9</v>
      </c>
      <c r="L74" s="22"/>
    </row>
    <row r="75" spans="1:15" x14ac:dyDescent="0.4">
      <c r="A75" s="13"/>
      <c r="B75" s="207" t="s">
        <v>88</v>
      </c>
      <c r="C75" s="77" t="s">
        <v>393</v>
      </c>
      <c r="D75" s="110"/>
      <c r="E75" s="13"/>
      <c r="F75" s="42" t="s">
        <v>269</v>
      </c>
      <c r="G75" s="26" t="s">
        <v>41</v>
      </c>
      <c r="H75" s="158" t="s">
        <v>245</v>
      </c>
      <c r="I75" s="13">
        <v>13</v>
      </c>
      <c r="J75" s="14" t="s">
        <v>302</v>
      </c>
      <c r="K75" s="75">
        <v>2</v>
      </c>
      <c r="L75" s="22"/>
    </row>
    <row r="76" spans="1:15" x14ac:dyDescent="0.4">
      <c r="A76" s="13"/>
      <c r="B76" s="13"/>
      <c r="D76" s="13"/>
      <c r="E76" s="13"/>
      <c r="F76" s="13"/>
      <c r="G76" s="13"/>
      <c r="H76" s="22"/>
      <c r="I76" s="13"/>
      <c r="J76" s="22"/>
      <c r="K76" s="13"/>
      <c r="L76" s="22"/>
    </row>
    <row r="77" spans="1:15" x14ac:dyDescent="0.4">
      <c r="A77" s="13"/>
      <c r="B77" s="207" t="s">
        <v>89</v>
      </c>
      <c r="C77" s="77" t="s">
        <v>394</v>
      </c>
      <c r="D77" s="110" t="s">
        <v>10</v>
      </c>
      <c r="E77" s="20" t="s">
        <v>192</v>
      </c>
      <c r="F77" s="13" t="s">
        <v>391</v>
      </c>
      <c r="G77" s="142" t="s">
        <v>148</v>
      </c>
      <c r="H77" s="208" t="s">
        <v>148</v>
      </c>
      <c r="I77" s="176">
        <v>7</v>
      </c>
      <c r="J77" s="209" t="s">
        <v>289</v>
      </c>
      <c r="K77" s="13">
        <v>6</v>
      </c>
      <c r="L77" s="22"/>
    </row>
    <row r="78" spans="1:15" x14ac:dyDescent="0.4">
      <c r="A78" s="13"/>
      <c r="B78" s="207" t="s">
        <v>90</v>
      </c>
      <c r="C78" s="77" t="s">
        <v>395</v>
      </c>
      <c r="D78" s="110"/>
      <c r="E78" s="20"/>
      <c r="F78" s="47" t="s">
        <v>238</v>
      </c>
      <c r="G78" s="113" t="s">
        <v>254</v>
      </c>
      <c r="H78" s="192" t="s">
        <v>328</v>
      </c>
      <c r="I78" s="13">
        <v>4</v>
      </c>
      <c r="J78" s="144" t="s">
        <v>300</v>
      </c>
      <c r="K78" s="13">
        <v>7</v>
      </c>
      <c r="L78" s="22"/>
    </row>
    <row r="79" spans="1:15" x14ac:dyDescent="0.4">
      <c r="A79" s="87">
        <v>13</v>
      </c>
      <c r="C79" s="207"/>
      <c r="D79" s="3"/>
      <c r="E79" s="62"/>
      <c r="F79" s="13"/>
      <c r="G79" s="13"/>
      <c r="H79" s="22"/>
      <c r="I79" s="13"/>
      <c r="J79" s="22"/>
      <c r="K79" s="13"/>
      <c r="L79" s="22"/>
    </row>
    <row r="80" spans="1:15" x14ac:dyDescent="0.4">
      <c r="A80" s="13"/>
      <c r="B80" s="207" t="s">
        <v>91</v>
      </c>
      <c r="C80" s="77" t="s">
        <v>396</v>
      </c>
      <c r="D80" s="110" t="s">
        <v>11</v>
      </c>
      <c r="E80" s="20" t="s">
        <v>140</v>
      </c>
      <c r="F80" s="47" t="s">
        <v>258</v>
      </c>
      <c r="G80" s="113" t="s">
        <v>254</v>
      </c>
      <c r="H80" s="159" t="s">
        <v>338</v>
      </c>
      <c r="I80" s="13">
        <v>4</v>
      </c>
      <c r="J80" s="84" t="s">
        <v>289</v>
      </c>
      <c r="K80" s="13">
        <v>4</v>
      </c>
      <c r="L80" s="22"/>
    </row>
    <row r="81" spans="1:12" x14ac:dyDescent="0.4">
      <c r="A81" s="13"/>
      <c r="B81" s="207" t="s">
        <v>92</v>
      </c>
      <c r="C81" s="77" t="s">
        <v>397</v>
      </c>
      <c r="D81" s="99"/>
      <c r="E81" s="62"/>
      <c r="F81" s="47" t="s">
        <v>150</v>
      </c>
      <c r="G81" s="30" t="s">
        <v>39</v>
      </c>
      <c r="H81" s="144" t="s">
        <v>300</v>
      </c>
      <c r="I81" s="176">
        <v>7</v>
      </c>
      <c r="J81" s="158" t="s">
        <v>245</v>
      </c>
      <c r="K81" s="75">
        <v>5</v>
      </c>
      <c r="L81" s="22"/>
    </row>
    <row r="82" spans="1:12" x14ac:dyDescent="0.4">
      <c r="A82" s="13"/>
      <c r="B82" s="13"/>
      <c r="C82" s="207"/>
      <c r="D82" s="99"/>
      <c r="E82" s="62"/>
      <c r="F82" s="13"/>
      <c r="G82" s="13"/>
      <c r="H82" s="22"/>
      <c r="I82" s="13"/>
      <c r="J82" s="22"/>
      <c r="K82" s="75"/>
      <c r="L82" s="22"/>
    </row>
    <row r="83" spans="1:12" x14ac:dyDescent="0.4">
      <c r="A83" s="87">
        <v>14</v>
      </c>
      <c r="B83" s="207" t="s">
        <v>93</v>
      </c>
      <c r="C83" s="210" t="s">
        <v>399</v>
      </c>
      <c r="D83" s="110" t="s">
        <v>10</v>
      </c>
      <c r="E83" s="20" t="s">
        <v>141</v>
      </c>
      <c r="F83" s="13" t="s">
        <v>154</v>
      </c>
      <c r="G83" s="23" t="s">
        <v>40</v>
      </c>
      <c r="H83" s="14" t="s">
        <v>302</v>
      </c>
      <c r="I83" s="13">
        <v>0</v>
      </c>
      <c r="J83" s="161" t="s">
        <v>377</v>
      </c>
      <c r="K83" s="75">
        <v>7</v>
      </c>
      <c r="L83" s="22"/>
    </row>
    <row r="84" spans="1:12" x14ac:dyDescent="0.4">
      <c r="A84" s="13"/>
      <c r="B84" s="207" t="s">
        <v>94</v>
      </c>
      <c r="C84" s="210" t="s">
        <v>400</v>
      </c>
      <c r="D84" s="110"/>
      <c r="E84" s="20"/>
      <c r="F84" s="13" t="s">
        <v>243</v>
      </c>
      <c r="G84" s="149" t="s">
        <v>37</v>
      </c>
      <c r="H84" s="8" t="s">
        <v>37</v>
      </c>
      <c r="I84" s="13">
        <v>4</v>
      </c>
      <c r="J84" s="84" t="s">
        <v>304</v>
      </c>
      <c r="K84" s="13">
        <v>3</v>
      </c>
      <c r="L84" s="22"/>
    </row>
    <row r="85" spans="1:12" x14ac:dyDescent="0.4">
      <c r="A85" s="13"/>
      <c r="B85" s="207" t="s">
        <v>95</v>
      </c>
      <c r="C85" s="210" t="s">
        <v>401</v>
      </c>
      <c r="D85" s="110"/>
      <c r="E85" s="20"/>
      <c r="F85" s="47" t="s">
        <v>350</v>
      </c>
      <c r="G85" s="118" t="s">
        <v>38</v>
      </c>
      <c r="H85" s="144" t="s">
        <v>300</v>
      </c>
      <c r="I85" s="13">
        <v>2</v>
      </c>
      <c r="J85" s="167" t="s">
        <v>301</v>
      </c>
      <c r="K85" s="13">
        <v>8</v>
      </c>
      <c r="L85" s="22"/>
    </row>
    <row r="86" spans="1:12" x14ac:dyDescent="0.4">
      <c r="A86" s="13"/>
      <c r="C86" s="13"/>
      <c r="D86" s="99"/>
      <c r="E86" s="62"/>
      <c r="F86" s="13"/>
      <c r="G86" s="13"/>
      <c r="H86" s="22"/>
      <c r="I86" s="13"/>
      <c r="J86" s="22"/>
      <c r="K86" s="13"/>
      <c r="L86" s="22"/>
    </row>
    <row r="87" spans="1:12" x14ac:dyDescent="0.4">
      <c r="A87" s="13"/>
      <c r="B87" s="207" t="s">
        <v>96</v>
      </c>
      <c r="C87" s="210" t="s">
        <v>402</v>
      </c>
      <c r="D87" s="110" t="s">
        <v>11</v>
      </c>
      <c r="E87" s="20" t="s">
        <v>193</v>
      </c>
      <c r="F87" s="47" t="s">
        <v>256</v>
      </c>
      <c r="G87" s="123" t="s">
        <v>162</v>
      </c>
      <c r="H87" s="84" t="s">
        <v>304</v>
      </c>
      <c r="I87" s="13">
        <v>4</v>
      </c>
      <c r="J87" s="144" t="s">
        <v>300</v>
      </c>
      <c r="K87" s="13">
        <v>4</v>
      </c>
      <c r="L87" s="22"/>
    </row>
    <row r="88" spans="1:12" x14ac:dyDescent="0.4">
      <c r="A88" s="75"/>
      <c r="C88" s="13"/>
      <c r="D88" s="110"/>
      <c r="E88" s="240"/>
      <c r="F88" s="176"/>
      <c r="G88" s="152"/>
      <c r="H88" s="22"/>
      <c r="I88" s="13"/>
      <c r="J88" s="22"/>
      <c r="K88" s="13"/>
      <c r="L88" s="22"/>
    </row>
    <row r="89" spans="1:12" x14ac:dyDescent="0.4">
      <c r="A89" s="13"/>
      <c r="B89" s="207" t="s">
        <v>97</v>
      </c>
      <c r="C89" s="212" t="s">
        <v>404</v>
      </c>
      <c r="D89" s="110" t="s">
        <v>10</v>
      </c>
      <c r="E89" s="20" t="s">
        <v>142</v>
      </c>
      <c r="F89" s="47" t="s">
        <v>259</v>
      </c>
      <c r="G89" s="113" t="s">
        <v>254</v>
      </c>
      <c r="H89" s="192" t="s">
        <v>328</v>
      </c>
      <c r="I89" s="13">
        <v>3</v>
      </c>
      <c r="J89" s="84" t="s">
        <v>289</v>
      </c>
      <c r="K89" s="13">
        <v>15</v>
      </c>
      <c r="L89" s="22"/>
    </row>
    <row r="90" spans="1:12" x14ac:dyDescent="0.4">
      <c r="A90" s="87">
        <v>15</v>
      </c>
      <c r="B90" s="207" t="s">
        <v>98</v>
      </c>
      <c r="C90" s="212" t="s">
        <v>405</v>
      </c>
      <c r="D90" s="110"/>
      <c r="E90" s="20"/>
      <c r="F90" s="47" t="s">
        <v>256</v>
      </c>
      <c r="G90" s="113" t="s">
        <v>254</v>
      </c>
      <c r="H90" s="159" t="s">
        <v>338</v>
      </c>
      <c r="I90" s="13">
        <v>3</v>
      </c>
      <c r="J90" s="161" t="s">
        <v>377</v>
      </c>
      <c r="K90" s="13">
        <v>5</v>
      </c>
      <c r="L90" s="22"/>
    </row>
    <row r="91" spans="1:12" x14ac:dyDescent="0.4">
      <c r="A91" s="13"/>
      <c r="B91" s="207" t="s">
        <v>99</v>
      </c>
      <c r="C91" s="212" t="s">
        <v>406</v>
      </c>
      <c r="D91" s="110"/>
      <c r="E91" s="20"/>
      <c r="F91" s="72" t="s">
        <v>223</v>
      </c>
      <c r="G91" s="103" t="s">
        <v>148</v>
      </c>
      <c r="H91" s="94" t="s">
        <v>148</v>
      </c>
      <c r="I91" s="13">
        <v>13</v>
      </c>
      <c r="J91" s="14" t="s">
        <v>302</v>
      </c>
      <c r="K91" s="13">
        <v>3</v>
      </c>
      <c r="L91" s="22"/>
    </row>
    <row r="92" spans="1:12" x14ac:dyDescent="0.4">
      <c r="A92" s="13"/>
      <c r="C92" s="101"/>
      <c r="D92" s="110"/>
      <c r="E92" s="20"/>
      <c r="F92" s="13"/>
      <c r="G92" s="13"/>
      <c r="H92" s="22"/>
      <c r="I92" s="13"/>
      <c r="J92" s="22"/>
      <c r="K92" s="13"/>
      <c r="L92" s="22"/>
    </row>
    <row r="93" spans="1:12" x14ac:dyDescent="0.4">
      <c r="A93" s="13"/>
      <c r="B93" s="207" t="s">
        <v>100</v>
      </c>
      <c r="C93" s="212" t="s">
        <v>407</v>
      </c>
      <c r="D93" s="110" t="s">
        <v>11</v>
      </c>
      <c r="E93" s="241" t="s">
        <v>143</v>
      </c>
      <c r="F93" s="13" t="s">
        <v>343</v>
      </c>
      <c r="G93" s="149" t="s">
        <v>37</v>
      </c>
      <c r="H93" s="8" t="s">
        <v>37</v>
      </c>
      <c r="I93" s="13">
        <v>9</v>
      </c>
      <c r="J93" s="192" t="s">
        <v>328</v>
      </c>
      <c r="K93" s="13">
        <v>5</v>
      </c>
      <c r="L93" s="22"/>
    </row>
    <row r="94" spans="1:12" x14ac:dyDescent="0.4">
      <c r="A94" s="13"/>
      <c r="B94" s="211" t="s">
        <v>101</v>
      </c>
      <c r="C94" s="213" t="s">
        <v>408</v>
      </c>
      <c r="D94" s="100"/>
      <c r="E94" s="62"/>
      <c r="F94" s="13" t="s">
        <v>391</v>
      </c>
      <c r="G94" s="24" t="s">
        <v>110</v>
      </c>
      <c r="H94" s="84" t="s">
        <v>289</v>
      </c>
      <c r="I94" s="13">
        <v>3</v>
      </c>
      <c r="J94" s="94" t="s">
        <v>148</v>
      </c>
      <c r="K94" s="13">
        <v>12</v>
      </c>
      <c r="L94" s="22"/>
    </row>
    <row r="95" spans="1:12" x14ac:dyDescent="0.4">
      <c r="A95" s="13"/>
      <c r="B95" s="13"/>
      <c r="C95" s="213"/>
      <c r="D95" s="99"/>
      <c r="E95" s="62"/>
      <c r="F95" s="13"/>
      <c r="G95" s="13"/>
      <c r="H95" s="22"/>
      <c r="I95" s="13"/>
      <c r="J95" s="22"/>
      <c r="K95" s="13"/>
      <c r="L95" s="22"/>
    </row>
    <row r="96" spans="1:12" x14ac:dyDescent="0.4">
      <c r="A96" s="13"/>
      <c r="B96" s="207" t="s">
        <v>102</v>
      </c>
      <c r="C96" s="213" t="s">
        <v>409</v>
      </c>
      <c r="D96" s="110" t="s">
        <v>10</v>
      </c>
      <c r="E96" s="20" t="s">
        <v>144</v>
      </c>
      <c r="F96" s="72" t="s">
        <v>345</v>
      </c>
      <c r="G96" s="120" t="s">
        <v>161</v>
      </c>
      <c r="H96" s="158" t="s">
        <v>245</v>
      </c>
      <c r="I96" s="13">
        <v>10</v>
      </c>
      <c r="J96" s="192" t="s">
        <v>328</v>
      </c>
      <c r="K96" s="13">
        <v>6</v>
      </c>
      <c r="L96" s="22"/>
    </row>
    <row r="97" spans="1:12" x14ac:dyDescent="0.4">
      <c r="A97" s="87">
        <v>16</v>
      </c>
      <c r="B97" s="207" t="s">
        <v>103</v>
      </c>
      <c r="C97" s="213" t="s">
        <v>410</v>
      </c>
      <c r="D97" s="110"/>
      <c r="E97" s="20"/>
      <c r="F97" s="13" t="s">
        <v>326</v>
      </c>
      <c r="G97" s="23" t="s">
        <v>40</v>
      </c>
      <c r="H97" s="84" t="s">
        <v>304</v>
      </c>
      <c r="I97" s="13">
        <v>5</v>
      </c>
      <c r="J97" s="159" t="s">
        <v>338</v>
      </c>
      <c r="K97" s="13">
        <v>6</v>
      </c>
      <c r="L97" s="22"/>
    </row>
    <row r="98" spans="1:12" x14ac:dyDescent="0.4">
      <c r="A98" s="13"/>
      <c r="C98" s="13"/>
      <c r="D98" s="110"/>
      <c r="E98" s="62"/>
      <c r="F98" s="13"/>
      <c r="G98" s="13"/>
      <c r="H98" s="22"/>
      <c r="I98" s="13"/>
      <c r="J98" s="22"/>
      <c r="K98" s="13"/>
      <c r="L98" s="22"/>
    </row>
    <row r="99" spans="1:12" x14ac:dyDescent="0.4">
      <c r="A99" s="13"/>
      <c r="B99" s="211" t="s">
        <v>104</v>
      </c>
      <c r="C99" s="212" t="s">
        <v>411</v>
      </c>
      <c r="D99" s="110" t="s">
        <v>11</v>
      </c>
      <c r="E99" s="20" t="s">
        <v>145</v>
      </c>
      <c r="F99" s="183" t="s">
        <v>155</v>
      </c>
      <c r="G99" s="103" t="s">
        <v>148</v>
      </c>
      <c r="H99" s="94" t="s">
        <v>148</v>
      </c>
      <c r="I99" s="13">
        <v>10</v>
      </c>
      <c r="J99" s="158" t="s">
        <v>245</v>
      </c>
      <c r="K99" s="13">
        <v>5</v>
      </c>
      <c r="L99" s="22"/>
    </row>
    <row r="100" spans="1:12" x14ac:dyDescent="0.4">
      <c r="A100" s="13"/>
      <c r="C100" s="13"/>
      <c r="D100" s="110"/>
      <c r="E100" s="62"/>
      <c r="F100" s="13"/>
      <c r="G100" s="13"/>
      <c r="H100" s="13"/>
      <c r="I100" s="13"/>
      <c r="J100" s="13"/>
      <c r="K100" s="13"/>
      <c r="L100" s="22"/>
    </row>
    <row r="101" spans="1:12" x14ac:dyDescent="0.4">
      <c r="A101" s="13"/>
      <c r="B101" s="214" t="s">
        <v>413</v>
      </c>
      <c r="C101" s="215" t="s">
        <v>415</v>
      </c>
      <c r="D101" s="3" t="s">
        <v>9</v>
      </c>
      <c r="E101" s="13" t="s">
        <v>414</v>
      </c>
      <c r="F101" s="85" t="s">
        <v>236</v>
      </c>
      <c r="G101" s="24" t="s">
        <v>110</v>
      </c>
      <c r="H101" s="167" t="s">
        <v>301</v>
      </c>
      <c r="I101" s="75">
        <v>7</v>
      </c>
      <c r="J101" s="84" t="s">
        <v>289</v>
      </c>
      <c r="K101" s="13">
        <v>10</v>
      </c>
      <c r="L101" s="22"/>
    </row>
    <row r="102" spans="1:12" x14ac:dyDescent="0.4">
      <c r="A102" s="13"/>
      <c r="B102" s="13"/>
      <c r="C102" s="13"/>
      <c r="D102" s="110"/>
      <c r="E102" s="62"/>
      <c r="F102" s="13"/>
      <c r="G102" s="13"/>
      <c r="H102" s="13"/>
      <c r="I102" s="13"/>
      <c r="J102" s="13"/>
      <c r="K102" s="13"/>
      <c r="L102" s="22"/>
    </row>
    <row r="103" spans="1:12" x14ac:dyDescent="0.4">
      <c r="A103" s="87">
        <v>17</v>
      </c>
      <c r="B103" s="214" t="s">
        <v>105</v>
      </c>
      <c r="C103" s="215" t="s">
        <v>416</v>
      </c>
      <c r="D103" s="110" t="s">
        <v>10</v>
      </c>
      <c r="E103" s="20" t="s">
        <v>146</v>
      </c>
      <c r="F103" s="47" t="s">
        <v>256</v>
      </c>
      <c r="G103" s="113" t="s">
        <v>254</v>
      </c>
      <c r="H103" s="159" t="s">
        <v>338</v>
      </c>
      <c r="I103" s="13">
        <v>2</v>
      </c>
      <c r="J103" s="144" t="s">
        <v>300</v>
      </c>
      <c r="K103" s="13">
        <v>10</v>
      </c>
      <c r="L103" s="22"/>
    </row>
    <row r="104" spans="1:12" x14ac:dyDescent="0.4">
      <c r="A104" s="13"/>
      <c r="B104" s="211" t="s">
        <v>106</v>
      </c>
      <c r="C104" s="215" t="s">
        <v>417</v>
      </c>
      <c r="D104" s="110"/>
      <c r="E104" s="20"/>
      <c r="F104" s="47" t="s">
        <v>156</v>
      </c>
      <c r="G104" s="24" t="s">
        <v>110</v>
      </c>
      <c r="H104" s="84" t="s">
        <v>289</v>
      </c>
      <c r="I104" s="13">
        <v>9</v>
      </c>
      <c r="J104" s="84" t="s">
        <v>304</v>
      </c>
      <c r="K104" s="13">
        <v>2</v>
      </c>
      <c r="L104" s="22"/>
    </row>
    <row r="105" spans="1:12" x14ac:dyDescent="0.4">
      <c r="A105" s="13"/>
      <c r="B105" s="211" t="s">
        <v>107</v>
      </c>
      <c r="C105" s="215" t="s">
        <v>418</v>
      </c>
      <c r="D105" s="110"/>
      <c r="E105" s="20"/>
      <c r="F105" s="85" t="s">
        <v>251</v>
      </c>
      <c r="G105" s="118" t="s">
        <v>38</v>
      </c>
      <c r="H105" s="167" t="s">
        <v>301</v>
      </c>
      <c r="I105" s="13">
        <v>8</v>
      </c>
      <c r="J105" s="8" t="s">
        <v>37</v>
      </c>
      <c r="K105" s="13">
        <v>1</v>
      </c>
      <c r="L105" s="22"/>
    </row>
    <row r="106" spans="1:12" x14ac:dyDescent="0.4">
      <c r="A106" s="13"/>
      <c r="C106" s="207"/>
      <c r="D106" s="110"/>
      <c r="E106" s="20"/>
      <c r="F106" s="13"/>
      <c r="G106" s="13"/>
      <c r="H106" s="77"/>
      <c r="I106" s="75"/>
      <c r="J106" s="78"/>
      <c r="K106" s="13"/>
      <c r="L106" s="22"/>
    </row>
    <row r="107" spans="1:12" x14ac:dyDescent="0.4">
      <c r="A107" s="13"/>
      <c r="B107" s="211" t="s">
        <v>108</v>
      </c>
      <c r="C107" s="215" t="s">
        <v>419</v>
      </c>
      <c r="D107" s="110" t="s">
        <v>11</v>
      </c>
      <c r="E107" s="20" t="s">
        <v>147</v>
      </c>
      <c r="F107" s="13" t="s">
        <v>390</v>
      </c>
      <c r="G107" s="23" t="s">
        <v>40</v>
      </c>
      <c r="H107" s="161" t="s">
        <v>377</v>
      </c>
      <c r="I107" s="13">
        <v>5</v>
      </c>
      <c r="J107" s="84" t="s">
        <v>304</v>
      </c>
      <c r="K107" s="13">
        <v>8</v>
      </c>
      <c r="L107" s="22"/>
    </row>
    <row r="108" spans="1:12" x14ac:dyDescent="0.4">
      <c r="A108" s="13"/>
      <c r="B108" s="211" t="s">
        <v>109</v>
      </c>
      <c r="C108" s="215" t="s">
        <v>420</v>
      </c>
      <c r="D108" s="22"/>
      <c r="E108" s="13"/>
      <c r="F108" s="47" t="s">
        <v>256</v>
      </c>
      <c r="G108" s="23" t="s">
        <v>40</v>
      </c>
      <c r="H108" s="14" t="s">
        <v>302</v>
      </c>
      <c r="I108" s="13">
        <v>3</v>
      </c>
      <c r="J108" s="159" t="s">
        <v>338</v>
      </c>
      <c r="K108" s="13">
        <v>8</v>
      </c>
      <c r="L108" s="22"/>
    </row>
    <row r="109" spans="1:12" x14ac:dyDescent="0.4">
      <c r="A109" s="13"/>
      <c r="B109" s="13" t="s">
        <v>120</v>
      </c>
      <c r="C109" s="215" t="s">
        <v>421</v>
      </c>
      <c r="D109" s="110"/>
      <c r="E109" s="20"/>
      <c r="F109" s="75" t="s">
        <v>255</v>
      </c>
      <c r="G109" s="149" t="s">
        <v>37</v>
      </c>
      <c r="H109" s="8" t="s">
        <v>37</v>
      </c>
      <c r="I109" s="13">
        <v>4</v>
      </c>
      <c r="J109" s="158" t="s">
        <v>245</v>
      </c>
      <c r="K109" s="13">
        <v>2</v>
      </c>
      <c r="L109" s="22"/>
    </row>
    <row r="110" spans="1:12" x14ac:dyDescent="0.4">
      <c r="A110" s="22"/>
      <c r="B110" s="13" t="s">
        <v>121</v>
      </c>
      <c r="C110" s="215" t="s">
        <v>422</v>
      </c>
      <c r="D110" s="110"/>
      <c r="E110" s="20"/>
      <c r="F110" s="47" t="s">
        <v>234</v>
      </c>
      <c r="G110" s="24" t="s">
        <v>110</v>
      </c>
      <c r="H110" s="144" t="s">
        <v>300</v>
      </c>
      <c r="I110" s="13">
        <v>10</v>
      </c>
      <c r="J110" s="192" t="s">
        <v>328</v>
      </c>
      <c r="K110" s="13">
        <v>4</v>
      </c>
      <c r="L110" s="22"/>
    </row>
    <row r="111" spans="1:12" x14ac:dyDescent="0.4">
      <c r="A111" s="13"/>
      <c r="C111" s="13"/>
      <c r="D111" s="110"/>
      <c r="E111" s="58"/>
      <c r="F111" s="13"/>
      <c r="G111" s="152"/>
      <c r="K111" s="13"/>
      <c r="L111" s="22"/>
    </row>
    <row r="112" spans="1:12" x14ac:dyDescent="0.4">
      <c r="A112" s="13"/>
      <c r="B112" s="13" t="s">
        <v>122</v>
      </c>
      <c r="C112" s="215" t="s">
        <v>423</v>
      </c>
      <c r="D112" s="3" t="s">
        <v>9</v>
      </c>
      <c r="E112" s="72" t="s">
        <v>349</v>
      </c>
      <c r="F112" s="47" t="s">
        <v>234</v>
      </c>
      <c r="G112" s="191" t="s">
        <v>162</v>
      </c>
      <c r="H112" s="84" t="s">
        <v>304</v>
      </c>
      <c r="I112" s="13">
        <v>0</v>
      </c>
      <c r="J112" s="161" t="s">
        <v>377</v>
      </c>
      <c r="K112" s="13">
        <v>9</v>
      </c>
      <c r="L112" s="22"/>
    </row>
    <row r="113" spans="1:13" x14ac:dyDescent="0.4">
      <c r="A113" s="13"/>
      <c r="C113" s="13"/>
      <c r="D113" s="110"/>
      <c r="E113" s="58"/>
      <c r="F113" s="13"/>
      <c r="G113" s="152"/>
      <c r="H113" s="76"/>
      <c r="I113" s="75"/>
      <c r="J113" s="76"/>
      <c r="K113" s="13"/>
      <c r="L113" s="22"/>
    </row>
    <row r="114" spans="1:13" x14ac:dyDescent="0.4">
      <c r="A114" s="87">
        <v>18</v>
      </c>
      <c r="B114" s="13" t="s">
        <v>123</v>
      </c>
      <c r="C114" s="215" t="s">
        <v>424</v>
      </c>
      <c r="D114" s="110" t="s">
        <v>10</v>
      </c>
      <c r="E114" s="20" t="s">
        <v>194</v>
      </c>
      <c r="F114" s="13" t="s">
        <v>252</v>
      </c>
      <c r="G114" s="189" t="s">
        <v>40</v>
      </c>
      <c r="H114" s="161" t="s">
        <v>377</v>
      </c>
      <c r="I114" s="13">
        <v>9</v>
      </c>
      <c r="J114" s="14" t="s">
        <v>302</v>
      </c>
      <c r="K114" s="13">
        <v>2</v>
      </c>
      <c r="L114" s="22"/>
    </row>
    <row r="115" spans="1:13" x14ac:dyDescent="0.4">
      <c r="A115" s="13"/>
      <c r="B115" s="13" t="s">
        <v>124</v>
      </c>
      <c r="C115" s="215" t="s">
        <v>425</v>
      </c>
      <c r="D115" s="110"/>
      <c r="E115" s="20"/>
      <c r="F115" s="162" t="s">
        <v>243</v>
      </c>
      <c r="G115" s="190" t="s">
        <v>41</v>
      </c>
      <c r="H115" s="158" t="s">
        <v>245</v>
      </c>
      <c r="I115" s="13">
        <v>9</v>
      </c>
      <c r="J115" s="159" t="s">
        <v>338</v>
      </c>
      <c r="K115" s="13">
        <v>7</v>
      </c>
      <c r="L115" s="22"/>
    </row>
    <row r="116" spans="1:13" x14ac:dyDescent="0.4">
      <c r="A116" s="13"/>
      <c r="B116" s="13" t="s">
        <v>125</v>
      </c>
      <c r="C116" s="215" t="s">
        <v>426</v>
      </c>
      <c r="D116" s="110"/>
      <c r="E116" s="20"/>
      <c r="F116" s="72" t="s">
        <v>223</v>
      </c>
      <c r="G116" s="142" t="s">
        <v>148</v>
      </c>
      <c r="H116" s="94" t="s">
        <v>148</v>
      </c>
      <c r="I116" s="13">
        <v>13</v>
      </c>
      <c r="J116" s="8" t="s">
        <v>37</v>
      </c>
      <c r="K116" s="13">
        <v>0</v>
      </c>
      <c r="L116" s="22"/>
    </row>
    <row r="117" spans="1:13" x14ac:dyDescent="0.4">
      <c r="A117" s="13"/>
      <c r="C117" s="211"/>
      <c r="D117" s="22"/>
      <c r="E117" s="58"/>
      <c r="F117" s="13"/>
      <c r="G117" s="127"/>
      <c r="H117" s="186"/>
      <c r="I117" s="75"/>
      <c r="J117" s="78"/>
      <c r="K117" s="13"/>
      <c r="L117" s="22"/>
    </row>
    <row r="118" spans="1:13" x14ac:dyDescent="0.4">
      <c r="A118" s="13"/>
      <c r="B118" s="13" t="s">
        <v>126</v>
      </c>
      <c r="C118" s="210" t="s">
        <v>403</v>
      </c>
      <c r="D118" s="180" t="s">
        <v>11</v>
      </c>
      <c r="E118" s="20" t="s">
        <v>412</v>
      </c>
      <c r="F118" s="13" t="s">
        <v>154</v>
      </c>
      <c r="G118" s="142" t="s">
        <v>148</v>
      </c>
      <c r="H118" s="94" t="s">
        <v>148</v>
      </c>
      <c r="I118" s="13">
        <v>14</v>
      </c>
      <c r="J118" s="167" t="s">
        <v>301</v>
      </c>
      <c r="K118" s="13">
        <v>6</v>
      </c>
      <c r="L118" s="22"/>
    </row>
    <row r="119" spans="1:13" x14ac:dyDescent="0.4">
      <c r="A119" s="13"/>
      <c r="C119" s="213"/>
      <c r="D119" s="22"/>
      <c r="E119" s="58"/>
      <c r="F119" s="13"/>
      <c r="G119" s="127"/>
      <c r="H119" s="186"/>
      <c r="I119" s="75"/>
      <c r="J119" s="78"/>
      <c r="K119" s="13"/>
      <c r="L119" s="22"/>
    </row>
    <row r="120" spans="1:13" x14ac:dyDescent="0.4">
      <c r="A120" s="13"/>
      <c r="B120" s="13" t="s">
        <v>127</v>
      </c>
      <c r="C120" s="232" t="s">
        <v>427</v>
      </c>
      <c r="D120" s="3" t="s">
        <v>9</v>
      </c>
      <c r="E120" s="13" t="s">
        <v>387</v>
      </c>
      <c r="F120" s="47" t="s">
        <v>386</v>
      </c>
      <c r="G120" s="24" t="s">
        <v>110</v>
      </c>
      <c r="H120" s="84" t="s">
        <v>289</v>
      </c>
      <c r="I120" s="13">
        <v>8</v>
      </c>
      <c r="J120" s="167" t="s">
        <v>301</v>
      </c>
      <c r="K120" s="13">
        <v>7</v>
      </c>
      <c r="L120" s="22"/>
    </row>
    <row r="121" spans="1:13" x14ac:dyDescent="0.4">
      <c r="A121" s="13"/>
      <c r="B121" s="13"/>
      <c r="C121" s="232"/>
      <c r="D121" s="22"/>
      <c r="E121" s="58"/>
      <c r="F121" s="13"/>
      <c r="G121" s="127"/>
      <c r="H121" s="186"/>
      <c r="I121" s="75"/>
      <c r="J121" s="78"/>
      <c r="K121" s="13"/>
      <c r="L121" s="22"/>
    </row>
    <row r="122" spans="1:13" x14ac:dyDescent="0.4">
      <c r="A122" s="87">
        <v>19</v>
      </c>
      <c r="B122" s="13" t="s">
        <v>330</v>
      </c>
      <c r="C122" s="232" t="s">
        <v>428</v>
      </c>
      <c r="D122" s="110" t="s">
        <v>10</v>
      </c>
      <c r="E122" s="20" t="s">
        <v>224</v>
      </c>
      <c r="F122" s="13" t="s">
        <v>324</v>
      </c>
      <c r="G122" s="178" t="s">
        <v>40</v>
      </c>
      <c r="H122" s="14" t="s">
        <v>302</v>
      </c>
      <c r="I122" s="13">
        <v>4</v>
      </c>
      <c r="J122" s="158" t="s">
        <v>245</v>
      </c>
      <c r="K122" s="13">
        <v>7</v>
      </c>
      <c r="L122" s="22"/>
    </row>
    <row r="123" spans="1:13" x14ac:dyDescent="0.4">
      <c r="B123" s="13" t="s">
        <v>331</v>
      </c>
      <c r="C123" s="215" t="s">
        <v>429</v>
      </c>
      <c r="D123" s="110"/>
      <c r="E123" s="20"/>
      <c r="F123" s="85" t="s">
        <v>256</v>
      </c>
      <c r="G123" s="187" t="s">
        <v>110</v>
      </c>
      <c r="H123" s="167" t="s">
        <v>301</v>
      </c>
      <c r="I123" s="13">
        <v>6</v>
      </c>
      <c r="J123" s="94" t="s">
        <v>148</v>
      </c>
      <c r="K123" s="13">
        <v>11</v>
      </c>
      <c r="L123" s="22"/>
    </row>
    <row r="124" spans="1:13" x14ac:dyDescent="0.4">
      <c r="A124" s="13"/>
      <c r="B124" s="13" t="s">
        <v>332</v>
      </c>
      <c r="C124" s="215" t="s">
        <v>430</v>
      </c>
      <c r="D124" s="99"/>
      <c r="E124" s="58"/>
      <c r="F124" s="13" t="s">
        <v>325</v>
      </c>
      <c r="G124" s="123" t="s">
        <v>162</v>
      </c>
      <c r="H124" s="161" t="s">
        <v>377</v>
      </c>
      <c r="I124" s="13">
        <v>7</v>
      </c>
      <c r="J124" s="144" t="s">
        <v>300</v>
      </c>
      <c r="K124" s="13">
        <v>2</v>
      </c>
      <c r="L124" s="22"/>
    </row>
    <row r="125" spans="1:13" x14ac:dyDescent="0.4">
      <c r="A125" s="13"/>
      <c r="B125" s="13" t="s">
        <v>333</v>
      </c>
      <c r="C125" s="215" t="s">
        <v>431</v>
      </c>
      <c r="D125" s="156"/>
      <c r="E125" s="20"/>
      <c r="F125" s="47" t="s">
        <v>260</v>
      </c>
      <c r="G125" s="113" t="s">
        <v>254</v>
      </c>
      <c r="H125" s="159" t="s">
        <v>338</v>
      </c>
      <c r="I125" s="13">
        <v>10</v>
      </c>
      <c r="J125" s="192" t="s">
        <v>328</v>
      </c>
      <c r="K125" s="13">
        <v>1</v>
      </c>
      <c r="L125" s="22"/>
    </row>
    <row r="126" spans="1:13" x14ac:dyDescent="0.4">
      <c r="A126" s="13"/>
      <c r="C126" s="77"/>
      <c r="D126" s="156"/>
      <c r="E126" s="20"/>
      <c r="F126" s="13"/>
      <c r="G126" s="13"/>
      <c r="H126" s="22"/>
      <c r="I126" s="13"/>
      <c r="K126" s="13"/>
      <c r="L126" s="22"/>
    </row>
    <row r="127" spans="1:13" x14ac:dyDescent="0.4">
      <c r="A127" s="13"/>
      <c r="B127" s="13" t="s">
        <v>334</v>
      </c>
      <c r="C127" s="215" t="s">
        <v>432</v>
      </c>
      <c r="D127" s="180" t="s">
        <v>11</v>
      </c>
      <c r="E127" s="20" t="s">
        <v>225</v>
      </c>
      <c r="F127" s="47" t="s">
        <v>257</v>
      </c>
      <c r="G127" s="155" t="s">
        <v>254</v>
      </c>
      <c r="H127" s="192" t="s">
        <v>328</v>
      </c>
      <c r="I127" s="13">
        <v>4</v>
      </c>
      <c r="J127" s="84" t="s">
        <v>304</v>
      </c>
      <c r="K127" s="13">
        <v>9</v>
      </c>
      <c r="L127" s="22"/>
    </row>
    <row r="128" spans="1:13" s="82" customFormat="1" hidden="1" x14ac:dyDescent="0.4">
      <c r="A128" s="75"/>
      <c r="B128" s="13" t="s">
        <v>335</v>
      </c>
      <c r="C128" s="179" t="s">
        <v>129</v>
      </c>
      <c r="D128" s="152"/>
      <c r="E128" s="13"/>
      <c r="F128" s="104"/>
      <c r="G128" s="104"/>
      <c r="H128" s="102"/>
      <c r="I128" s="75"/>
      <c r="J128" s="78"/>
      <c r="K128" s="13"/>
      <c r="L128" s="22"/>
      <c r="M128" s="81"/>
    </row>
    <row r="129" spans="1:14" hidden="1" x14ac:dyDescent="0.4">
      <c r="A129" s="13"/>
      <c r="B129" s="13" t="s">
        <v>337</v>
      </c>
      <c r="C129" s="13"/>
      <c r="D129" s="152"/>
      <c r="E129" s="13"/>
      <c r="F129" s="13"/>
      <c r="G129" s="13"/>
      <c r="H129" s="95"/>
      <c r="I129" s="96"/>
      <c r="J129" s="95"/>
      <c r="L129" s="22"/>
    </row>
    <row r="130" spans="1:14" hidden="1" x14ac:dyDescent="0.4">
      <c r="A130" s="13"/>
      <c r="B130" s="13" t="s">
        <v>333</v>
      </c>
      <c r="C130" s="13"/>
      <c r="D130" s="152"/>
      <c r="E130" s="13"/>
      <c r="F130" s="13"/>
      <c r="G130" s="13"/>
      <c r="H130" s="95"/>
      <c r="I130" s="96"/>
      <c r="J130" s="95"/>
      <c r="L130" s="22"/>
    </row>
    <row r="131" spans="1:14" hidden="1" x14ac:dyDescent="0.4">
      <c r="A131" s="13"/>
      <c r="B131" s="13" t="s">
        <v>334</v>
      </c>
      <c r="C131" s="13"/>
      <c r="D131" s="180" t="s">
        <v>10</v>
      </c>
      <c r="E131" s="13" t="s">
        <v>166</v>
      </c>
      <c r="F131" s="13"/>
      <c r="G131" s="13"/>
      <c r="H131" s="95"/>
      <c r="I131" s="96"/>
      <c r="J131" s="95"/>
      <c r="L131" s="22"/>
    </row>
    <row r="132" spans="1:14" hidden="1" x14ac:dyDescent="0.4">
      <c r="A132" s="13"/>
      <c r="B132" s="13" t="s">
        <v>335</v>
      </c>
      <c r="C132" s="13"/>
      <c r="D132" s="156"/>
      <c r="E132" s="13"/>
      <c r="F132" s="13"/>
      <c r="G132" s="13"/>
      <c r="H132" s="95"/>
      <c r="I132" s="96"/>
      <c r="J132" s="95"/>
      <c r="L132" s="22"/>
    </row>
    <row r="133" spans="1:14" hidden="1" x14ac:dyDescent="0.4">
      <c r="A133" s="13"/>
      <c r="B133" s="13" t="s">
        <v>336</v>
      </c>
      <c r="C133" s="13"/>
      <c r="D133" s="156"/>
      <c r="E133" s="13"/>
      <c r="F133" s="13"/>
      <c r="G133" s="13"/>
      <c r="H133" s="95"/>
      <c r="I133" s="96"/>
      <c r="J133" s="95"/>
      <c r="L133" s="22"/>
    </row>
    <row r="134" spans="1:14" x14ac:dyDescent="0.4">
      <c r="A134" s="13"/>
      <c r="B134" s="13" t="s">
        <v>337</v>
      </c>
      <c r="C134" s="215" t="s">
        <v>433</v>
      </c>
      <c r="D134" s="156"/>
      <c r="E134" s="13"/>
      <c r="F134" s="47" t="s">
        <v>155</v>
      </c>
      <c r="G134" s="23" t="s">
        <v>40</v>
      </c>
      <c r="H134" s="161" t="s">
        <v>377</v>
      </c>
      <c r="I134" s="13">
        <v>5</v>
      </c>
      <c r="J134" s="94" t="s">
        <v>148</v>
      </c>
      <c r="K134" s="17">
        <v>17</v>
      </c>
      <c r="L134" s="22"/>
    </row>
    <row r="135" spans="1:14" x14ac:dyDescent="0.4">
      <c r="A135" s="13"/>
      <c r="B135" s="13" t="s">
        <v>336</v>
      </c>
      <c r="C135" s="215" t="s">
        <v>434</v>
      </c>
      <c r="D135" s="180"/>
      <c r="E135" s="13"/>
      <c r="F135" s="143" t="s">
        <v>344</v>
      </c>
      <c r="G135" s="120" t="s">
        <v>161</v>
      </c>
      <c r="H135" s="158" t="s">
        <v>245</v>
      </c>
      <c r="I135" s="13">
        <v>6</v>
      </c>
      <c r="J135" s="84" t="s">
        <v>289</v>
      </c>
      <c r="K135" s="13">
        <v>12</v>
      </c>
      <c r="L135" s="22"/>
    </row>
    <row r="136" spans="1:14" x14ac:dyDescent="0.4">
      <c r="A136" s="13"/>
      <c r="B136" s="13"/>
      <c r="C136" s="13"/>
      <c r="D136" s="22"/>
      <c r="E136" s="13"/>
      <c r="F136" s="13"/>
      <c r="G136" s="13"/>
      <c r="H136" s="22"/>
      <c r="I136" s="13"/>
      <c r="J136" s="22"/>
      <c r="K136" s="13"/>
      <c r="L136" s="22"/>
    </row>
    <row r="137" spans="1:14" x14ac:dyDescent="0.4">
      <c r="A137" s="13"/>
      <c r="B137" s="13"/>
      <c r="C137" s="13"/>
      <c r="D137" s="22"/>
      <c r="E137" s="13"/>
      <c r="F137" s="224" t="s">
        <v>337</v>
      </c>
      <c r="G137" s="224" t="s">
        <v>398</v>
      </c>
      <c r="H137" s="14" t="s">
        <v>302</v>
      </c>
      <c r="I137" s="13">
        <v>0</v>
      </c>
      <c r="J137" s="94" t="s">
        <v>148</v>
      </c>
      <c r="K137" s="13">
        <v>1</v>
      </c>
      <c r="L137" s="22"/>
    </row>
    <row r="138" spans="1:14" x14ac:dyDescent="0.4">
      <c r="A138" s="13"/>
      <c r="B138" s="13"/>
      <c r="C138" s="13"/>
      <c r="D138" s="22"/>
      <c r="E138" s="13"/>
      <c r="F138" s="13"/>
      <c r="G138" s="13"/>
      <c r="H138" s="22"/>
      <c r="I138" s="13"/>
      <c r="J138" s="22"/>
      <c r="K138" s="13"/>
      <c r="L138" s="22"/>
    </row>
    <row r="139" spans="1:14" x14ac:dyDescent="0.4">
      <c r="A139" s="13"/>
      <c r="B139" s="13"/>
      <c r="C139" s="13"/>
      <c r="D139" s="225" t="s">
        <v>435</v>
      </c>
      <c r="E139" s="244" t="s">
        <v>436</v>
      </c>
      <c r="F139" s="226" t="s">
        <v>437</v>
      </c>
      <c r="G139" s="227" t="s">
        <v>437</v>
      </c>
      <c r="H139" s="228" t="s">
        <v>438</v>
      </c>
      <c r="I139" s="229"/>
      <c r="J139" s="230"/>
      <c r="K139" s="72"/>
      <c r="L139" s="140"/>
      <c r="M139" s="143"/>
      <c r="N139" s="143"/>
    </row>
    <row r="140" spans="1:14" x14ac:dyDescent="0.4">
      <c r="A140" s="13"/>
      <c r="B140" s="13"/>
      <c r="C140" s="13"/>
      <c r="D140" s="234" t="s">
        <v>449</v>
      </c>
      <c r="E140" s="235" t="s">
        <v>450</v>
      </c>
      <c r="F140" s="226" t="s">
        <v>437</v>
      </c>
      <c r="G140" s="226" t="s">
        <v>437</v>
      </c>
      <c r="H140" s="236" t="s">
        <v>451</v>
      </c>
      <c r="I140" s="229"/>
      <c r="J140" s="99"/>
      <c r="K140" s="72"/>
      <c r="L140" s="140"/>
      <c r="M140" s="143"/>
      <c r="N140" s="143"/>
    </row>
    <row r="141" spans="1:14" x14ac:dyDescent="0.4">
      <c r="A141" s="13"/>
      <c r="B141" s="13"/>
      <c r="C141" s="13"/>
      <c r="D141" s="225" t="s">
        <v>435</v>
      </c>
      <c r="E141" s="244" t="s">
        <v>439</v>
      </c>
      <c r="F141" s="226" t="s">
        <v>437</v>
      </c>
      <c r="G141" s="227" t="s">
        <v>437</v>
      </c>
      <c r="H141" s="231" t="s">
        <v>440</v>
      </c>
      <c r="I141" s="229"/>
      <c r="J141" s="99"/>
      <c r="K141" s="13"/>
      <c r="L141" s="112"/>
      <c r="M141" s="17"/>
      <c r="N141" s="143"/>
    </row>
    <row r="142" spans="1:14" x14ac:dyDescent="0.4">
      <c r="A142" s="13"/>
      <c r="B142" s="13"/>
      <c r="C142" s="13"/>
      <c r="D142" s="225" t="s">
        <v>441</v>
      </c>
      <c r="E142" s="228" t="s">
        <v>442</v>
      </c>
      <c r="F142" s="226" t="s">
        <v>437</v>
      </c>
      <c r="G142" s="226" t="s">
        <v>437</v>
      </c>
      <c r="H142" s="231" t="s">
        <v>443</v>
      </c>
      <c r="I142" s="231"/>
      <c r="J142" s="231" t="s">
        <v>444</v>
      </c>
      <c r="K142" s="13"/>
      <c r="L142" s="112"/>
      <c r="M142" s="17"/>
      <c r="N142" s="143"/>
    </row>
    <row r="143" spans="1:14" x14ac:dyDescent="0.4">
      <c r="A143" s="13"/>
      <c r="B143" s="13"/>
      <c r="C143" s="13"/>
      <c r="D143" s="87"/>
      <c r="E143" s="87" t="s">
        <v>445</v>
      </c>
      <c r="F143" s="87"/>
      <c r="G143" s="87" t="s">
        <v>148</v>
      </c>
      <c r="H143" s="87" t="s">
        <v>446</v>
      </c>
      <c r="I143" s="87"/>
      <c r="J143" s="87" t="s">
        <v>447</v>
      </c>
      <c r="K143" s="13"/>
      <c r="L143" s="22"/>
    </row>
  </sheetData>
  <mergeCells count="1">
    <mergeCell ref="D1:L1"/>
  </mergeCells>
  <pageMargins left="0.7" right="0.7" top="0.75" bottom="0.75" header="0.3" footer="0.3"/>
  <pageSetup scale="26" orientation="portrait" r:id="rId1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2"/>
  <sheetViews>
    <sheetView topLeftCell="A19" zoomScaleNormal="100" workbookViewId="0">
      <selection activeCell="G26" sqref="G26"/>
    </sheetView>
  </sheetViews>
  <sheetFormatPr defaultRowHeight="18.75" x14ac:dyDescent="0.25"/>
  <cols>
    <col min="1" max="1" width="4.42578125" style="218" bestFit="1" customWidth="1"/>
    <col min="2" max="2" width="6" style="218" bestFit="1" customWidth="1"/>
    <col min="3" max="3" width="16.7109375" style="218" bestFit="1" customWidth="1"/>
    <col min="4" max="4" width="6" style="218" bestFit="1" customWidth="1"/>
    <col min="5" max="5" width="2.85546875" style="218" customWidth="1"/>
    <col min="6" max="6" width="6" style="218" bestFit="1" customWidth="1"/>
    <col min="7" max="7" width="16.7109375" style="218" bestFit="1" customWidth="1"/>
    <col min="8" max="8" width="4.42578125" style="218" bestFit="1" customWidth="1"/>
    <col min="9" max="9" width="3.5703125" style="218" customWidth="1"/>
    <col min="10" max="10" width="6" style="218" bestFit="1" customWidth="1"/>
    <col min="11" max="11" width="17" style="218" bestFit="1" customWidth="1"/>
    <col min="12" max="12" width="6" style="218" bestFit="1" customWidth="1"/>
    <col min="13" max="13" width="3.7109375" style="218" customWidth="1"/>
    <col min="14" max="14" width="4.42578125" style="218" bestFit="1" customWidth="1"/>
    <col min="15" max="15" width="3.28515625" style="218" customWidth="1"/>
    <col min="16" max="16" width="6" style="218" bestFit="1" customWidth="1"/>
    <col min="17" max="17" width="17" style="218" bestFit="1" customWidth="1"/>
    <col min="18" max="18" width="6" style="218" bestFit="1" customWidth="1"/>
    <col min="19" max="19" width="3.140625" style="218" customWidth="1"/>
    <col min="20" max="20" width="4.42578125" style="218" bestFit="1" customWidth="1"/>
    <col min="21" max="21" width="17" style="218" bestFit="1" customWidth="1"/>
    <col min="22" max="22" width="6" style="218" bestFit="1" customWidth="1"/>
    <col min="23" max="23" width="3.28515625" style="218" customWidth="1"/>
    <col min="24" max="24" width="4.42578125" style="218" bestFit="1" customWidth="1"/>
    <col min="25" max="25" width="17" style="218" bestFit="1" customWidth="1"/>
    <col min="26" max="26" width="6" style="218" bestFit="1" customWidth="1"/>
    <col min="27" max="27" width="3.28515625" style="218" customWidth="1"/>
    <col min="28" max="28" width="4.42578125" style="218" bestFit="1" customWidth="1"/>
    <col min="29" max="29" width="4.140625" style="218" customWidth="1"/>
    <col min="30" max="30" width="4.42578125" style="218" bestFit="1" customWidth="1"/>
    <col min="31" max="31" width="2.85546875" style="219" customWidth="1"/>
    <col min="32" max="32" width="28.5703125" style="219" bestFit="1" customWidth="1"/>
    <col min="33" max="33" width="4.42578125" bestFit="1" customWidth="1"/>
    <col min="34" max="34" width="32.140625" bestFit="1" customWidth="1"/>
    <col min="35" max="35" width="4.42578125" bestFit="1" customWidth="1"/>
  </cols>
  <sheetData>
    <row r="1" spans="1:30" ht="27" x14ac:dyDescent="0.25">
      <c r="A1" s="254" t="s">
        <v>131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32"/>
      <c r="X1" s="193"/>
      <c r="Y1" s="193"/>
      <c r="Z1" s="193"/>
      <c r="AA1" s="193"/>
      <c r="AB1" s="33"/>
      <c r="AC1" s="33"/>
      <c r="AD1" s="33"/>
    </row>
    <row r="2" spans="1:30" x14ac:dyDescent="0.25">
      <c r="A2" s="256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34"/>
      <c r="X2" s="217"/>
      <c r="Y2" s="217"/>
      <c r="Z2" s="217"/>
      <c r="AA2" s="217"/>
      <c r="AB2" s="35"/>
      <c r="AC2" s="35"/>
      <c r="AD2" s="36"/>
    </row>
    <row r="3" spans="1:30" ht="19.5" x14ac:dyDescent="0.25">
      <c r="A3" s="31"/>
      <c r="B3" s="37"/>
      <c r="C3" s="25" t="s">
        <v>12</v>
      </c>
      <c r="D3" s="38"/>
      <c r="E3" s="39"/>
      <c r="F3" s="38"/>
      <c r="G3" s="40" t="s">
        <v>21</v>
      </c>
      <c r="H3" s="37"/>
      <c r="I3" s="41"/>
      <c r="J3" s="38"/>
      <c r="K3" s="118" t="s">
        <v>160</v>
      </c>
      <c r="L3" s="38"/>
      <c r="M3" s="39"/>
      <c r="N3" s="37"/>
      <c r="O3" s="39"/>
      <c r="P3" s="37"/>
      <c r="Q3" s="24" t="s">
        <v>297</v>
      </c>
      <c r="R3" s="37"/>
      <c r="S3" s="39"/>
      <c r="T3" s="37"/>
      <c r="U3" s="220" t="s">
        <v>298</v>
      </c>
      <c r="V3" s="37"/>
      <c r="W3" s="43"/>
      <c r="X3" s="194"/>
      <c r="Y3" s="221" t="s">
        <v>381</v>
      </c>
      <c r="Z3" s="194"/>
      <c r="AA3" s="43"/>
      <c r="AB3" s="37"/>
      <c r="AD3" s="37"/>
    </row>
    <row r="4" spans="1:30" ht="19.5" x14ac:dyDescent="0.25">
      <c r="A4" s="12"/>
      <c r="B4" s="216"/>
      <c r="C4" s="44"/>
      <c r="D4" s="216"/>
      <c r="E4" s="45"/>
      <c r="F4" s="216"/>
      <c r="G4" s="44"/>
      <c r="H4" s="216"/>
      <c r="I4" s="46"/>
      <c r="J4" s="216"/>
      <c r="K4" s="44"/>
      <c r="L4" s="216"/>
      <c r="M4" s="46"/>
      <c r="N4" s="216"/>
      <c r="O4" s="46"/>
      <c r="P4" s="216"/>
      <c r="Q4" s="44"/>
      <c r="R4" s="216"/>
      <c r="S4" s="46"/>
      <c r="T4" s="216"/>
      <c r="U4" s="44"/>
      <c r="V4" s="216"/>
      <c r="W4" s="117"/>
      <c r="X4" s="58"/>
      <c r="Y4" s="58"/>
      <c r="Z4" s="58"/>
      <c r="AA4" s="195"/>
      <c r="AB4" s="216"/>
      <c r="AC4" s="48"/>
      <c r="AD4" s="216"/>
    </row>
    <row r="5" spans="1:30" ht="19.5" x14ac:dyDescent="0.25">
      <c r="A5" s="216">
        <v>1</v>
      </c>
      <c r="B5" s="49">
        <v>4</v>
      </c>
      <c r="C5" s="40" t="s">
        <v>21</v>
      </c>
      <c r="D5" s="216">
        <v>11</v>
      </c>
      <c r="E5" s="50"/>
      <c r="F5" s="51">
        <v>11</v>
      </c>
      <c r="G5" s="25" t="s">
        <v>12</v>
      </c>
      <c r="H5" s="216">
        <v>4</v>
      </c>
      <c r="I5" s="52"/>
      <c r="J5" s="51">
        <v>8</v>
      </c>
      <c r="K5" s="42" t="s">
        <v>275</v>
      </c>
      <c r="L5" s="216">
        <v>1</v>
      </c>
      <c r="M5" s="52"/>
      <c r="N5" s="216">
        <v>1</v>
      </c>
      <c r="O5" s="52"/>
      <c r="P5" s="174">
        <v>6</v>
      </c>
      <c r="Q5" s="220" t="s">
        <v>298</v>
      </c>
      <c r="R5" s="216">
        <v>6</v>
      </c>
      <c r="S5" s="52"/>
      <c r="T5" s="174">
        <v>6</v>
      </c>
      <c r="U5" s="24" t="s">
        <v>297</v>
      </c>
      <c r="V5" s="216">
        <v>6</v>
      </c>
      <c r="W5" s="43"/>
      <c r="X5" s="49">
        <v>4</v>
      </c>
      <c r="Y5" s="24" t="s">
        <v>277</v>
      </c>
      <c r="Z5" s="216">
        <v>11</v>
      </c>
      <c r="AA5" s="43"/>
      <c r="AB5" s="216"/>
      <c r="AC5" s="216"/>
      <c r="AD5" s="216"/>
    </row>
    <row r="6" spans="1:30" ht="19.5" x14ac:dyDescent="0.25">
      <c r="A6" s="216">
        <v>2</v>
      </c>
      <c r="B6" s="51">
        <v>9</v>
      </c>
      <c r="C6" s="220" t="s">
        <v>298</v>
      </c>
      <c r="D6" s="216">
        <v>2</v>
      </c>
      <c r="E6" s="50"/>
      <c r="F6" s="49">
        <v>4</v>
      </c>
      <c r="G6" s="118" t="s">
        <v>160</v>
      </c>
      <c r="H6" s="216">
        <v>12</v>
      </c>
      <c r="I6" s="50"/>
      <c r="J6" s="51">
        <v>12</v>
      </c>
      <c r="K6" s="40" t="s">
        <v>21</v>
      </c>
      <c r="L6" s="216">
        <v>4</v>
      </c>
      <c r="M6" s="52"/>
      <c r="N6" s="216">
        <v>2</v>
      </c>
      <c r="O6" s="52"/>
      <c r="P6" s="49">
        <v>6</v>
      </c>
      <c r="Q6" s="42" t="s">
        <v>275</v>
      </c>
      <c r="R6" s="216">
        <v>17</v>
      </c>
      <c r="S6" s="52"/>
      <c r="T6" s="49">
        <v>2</v>
      </c>
      <c r="U6" s="25" t="s">
        <v>12</v>
      </c>
      <c r="V6" s="216">
        <v>9</v>
      </c>
      <c r="W6" s="43"/>
      <c r="X6" s="49">
        <v>8</v>
      </c>
      <c r="Y6" s="196" t="s">
        <v>329</v>
      </c>
      <c r="Z6" s="216">
        <v>9</v>
      </c>
      <c r="AA6" s="43"/>
      <c r="AB6" s="53"/>
      <c r="AC6" s="54"/>
      <c r="AD6" s="49">
        <v>0</v>
      </c>
    </row>
    <row r="7" spans="1:30" ht="19.5" x14ac:dyDescent="0.25">
      <c r="A7" s="216">
        <v>3</v>
      </c>
      <c r="B7" s="49">
        <v>4</v>
      </c>
      <c r="C7" s="222" t="s">
        <v>276</v>
      </c>
      <c r="D7" s="216">
        <v>5</v>
      </c>
      <c r="E7" s="50"/>
      <c r="F7" s="174">
        <v>3</v>
      </c>
      <c r="G7" s="24" t="s">
        <v>277</v>
      </c>
      <c r="H7" s="216">
        <v>3</v>
      </c>
      <c r="I7" s="52"/>
      <c r="J7" s="51">
        <v>14</v>
      </c>
      <c r="K7" s="25" t="s">
        <v>12</v>
      </c>
      <c r="L7" s="216">
        <v>2</v>
      </c>
      <c r="M7" s="52"/>
      <c r="N7" s="216">
        <v>3</v>
      </c>
      <c r="O7" s="52"/>
      <c r="P7" s="49">
        <v>7</v>
      </c>
      <c r="Q7" s="40" t="s">
        <v>21</v>
      </c>
      <c r="R7" s="216">
        <v>11</v>
      </c>
      <c r="S7" s="52"/>
      <c r="T7" s="51">
        <v>12</v>
      </c>
      <c r="U7" s="196" t="s">
        <v>329</v>
      </c>
      <c r="V7" s="216">
        <v>2</v>
      </c>
      <c r="W7" s="43"/>
      <c r="X7" s="49">
        <v>7</v>
      </c>
      <c r="Y7" s="42" t="s">
        <v>275</v>
      </c>
      <c r="Z7" s="58">
        <v>13</v>
      </c>
      <c r="AA7" s="43"/>
      <c r="AB7" s="51">
        <v>1</v>
      </c>
      <c r="AC7" s="216"/>
      <c r="AD7" s="49">
        <v>1</v>
      </c>
    </row>
    <row r="8" spans="1:30" ht="19.5" x14ac:dyDescent="0.25">
      <c r="A8" s="216">
        <v>4</v>
      </c>
      <c r="B8" s="49">
        <v>2</v>
      </c>
      <c r="C8" s="118" t="s">
        <v>160</v>
      </c>
      <c r="D8" s="216">
        <v>14</v>
      </c>
      <c r="E8" s="50"/>
      <c r="F8" s="51">
        <v>11</v>
      </c>
      <c r="G8" s="24" t="s">
        <v>297</v>
      </c>
      <c r="H8" s="216">
        <v>7</v>
      </c>
      <c r="I8" s="52"/>
      <c r="J8" s="51">
        <v>18</v>
      </c>
      <c r="K8" s="222" t="s">
        <v>276</v>
      </c>
      <c r="L8" s="216">
        <v>0</v>
      </c>
      <c r="M8" s="52"/>
      <c r="N8" s="216">
        <v>4</v>
      </c>
      <c r="O8" s="52"/>
      <c r="P8" s="51">
        <v>6</v>
      </c>
      <c r="Q8" s="222" t="s">
        <v>276</v>
      </c>
      <c r="R8" s="216">
        <v>4</v>
      </c>
      <c r="S8" s="52"/>
      <c r="T8" s="51">
        <v>8</v>
      </c>
      <c r="U8" s="182" t="s">
        <v>278</v>
      </c>
      <c r="V8" s="216">
        <v>6</v>
      </c>
      <c r="W8" s="43"/>
      <c r="X8" s="197">
        <v>8</v>
      </c>
      <c r="Y8" s="25" t="s">
        <v>12</v>
      </c>
      <c r="Z8" s="58">
        <v>8</v>
      </c>
      <c r="AA8" s="43"/>
      <c r="AB8" s="51">
        <v>2</v>
      </c>
      <c r="AC8" s="48"/>
      <c r="AD8" s="49">
        <v>2</v>
      </c>
    </row>
    <row r="9" spans="1:30" ht="19.5" x14ac:dyDescent="0.25">
      <c r="A9" s="216">
        <v>5</v>
      </c>
      <c r="B9" s="197">
        <v>8</v>
      </c>
      <c r="C9" s="221" t="s">
        <v>299</v>
      </c>
      <c r="D9" s="216">
        <v>8</v>
      </c>
      <c r="E9" s="50"/>
      <c r="F9" s="49">
        <v>2</v>
      </c>
      <c r="G9" s="42" t="s">
        <v>275</v>
      </c>
      <c r="H9" s="216">
        <v>6</v>
      </c>
      <c r="I9" s="52"/>
      <c r="J9" s="51">
        <v>10</v>
      </c>
      <c r="K9" s="24" t="s">
        <v>297</v>
      </c>
      <c r="L9" s="216">
        <v>3</v>
      </c>
      <c r="M9" s="52"/>
      <c r="N9" s="216">
        <v>5</v>
      </c>
      <c r="O9" s="52"/>
      <c r="P9" s="51">
        <v>12</v>
      </c>
      <c r="Q9" s="220" t="s">
        <v>298</v>
      </c>
      <c r="R9" s="216">
        <v>5</v>
      </c>
      <c r="S9" s="52"/>
      <c r="T9" s="49">
        <v>5</v>
      </c>
      <c r="U9" s="24" t="s">
        <v>297</v>
      </c>
      <c r="V9" s="216">
        <v>12</v>
      </c>
      <c r="W9" s="43"/>
      <c r="X9" s="51">
        <v>8</v>
      </c>
      <c r="Y9" s="182" t="s">
        <v>278</v>
      </c>
      <c r="Z9" s="58">
        <v>3</v>
      </c>
      <c r="AA9" s="43"/>
      <c r="AB9" s="51">
        <v>3</v>
      </c>
      <c r="AC9" s="55"/>
      <c r="AD9" s="49">
        <v>3</v>
      </c>
    </row>
    <row r="10" spans="1:30" ht="19.5" x14ac:dyDescent="0.25">
      <c r="A10" s="216">
        <v>6</v>
      </c>
      <c r="B10" s="49">
        <v>2</v>
      </c>
      <c r="C10" s="182" t="s">
        <v>278</v>
      </c>
      <c r="D10" s="216">
        <v>7</v>
      </c>
      <c r="E10" s="50"/>
      <c r="F10" s="51">
        <v>6</v>
      </c>
      <c r="G10" s="24" t="s">
        <v>297</v>
      </c>
      <c r="H10" s="216">
        <v>3</v>
      </c>
      <c r="I10" s="52"/>
      <c r="J10" s="51">
        <v>16</v>
      </c>
      <c r="K10" s="221" t="s">
        <v>299</v>
      </c>
      <c r="L10" s="216">
        <v>5</v>
      </c>
      <c r="M10" s="52"/>
      <c r="N10" s="216">
        <v>6</v>
      </c>
      <c r="O10" s="52"/>
      <c r="P10" s="49">
        <v>3</v>
      </c>
      <c r="Q10" s="118" t="s">
        <v>160</v>
      </c>
      <c r="R10" s="216">
        <v>10</v>
      </c>
      <c r="S10" s="52"/>
      <c r="T10" s="174">
        <v>7</v>
      </c>
      <c r="U10" s="196" t="s">
        <v>329</v>
      </c>
      <c r="V10" s="216">
        <v>7</v>
      </c>
      <c r="W10" s="56"/>
      <c r="X10" s="49">
        <v>5</v>
      </c>
      <c r="Y10" s="24" t="s">
        <v>277</v>
      </c>
      <c r="Z10" s="58">
        <v>13</v>
      </c>
      <c r="AA10" s="43"/>
      <c r="AB10" s="51">
        <v>4</v>
      </c>
      <c r="AC10" s="57"/>
      <c r="AD10" s="49">
        <v>4</v>
      </c>
    </row>
    <row r="11" spans="1:30" ht="19.5" x14ac:dyDescent="0.25">
      <c r="A11" s="216">
        <v>7</v>
      </c>
      <c r="B11" s="51">
        <v>10</v>
      </c>
      <c r="C11" s="24" t="s">
        <v>297</v>
      </c>
      <c r="D11" s="216">
        <v>5</v>
      </c>
      <c r="E11" s="50"/>
      <c r="F11" s="51">
        <v>12</v>
      </c>
      <c r="G11" s="221" t="s">
        <v>381</v>
      </c>
      <c r="H11" s="216">
        <v>2</v>
      </c>
      <c r="I11" s="52"/>
      <c r="J11" s="51">
        <v>8</v>
      </c>
      <c r="K11" s="182" t="s">
        <v>278</v>
      </c>
      <c r="L11" s="216">
        <v>2</v>
      </c>
      <c r="M11" s="52"/>
      <c r="N11" s="216">
        <v>7</v>
      </c>
      <c r="O11" s="52"/>
      <c r="P11" s="49">
        <v>5</v>
      </c>
      <c r="Q11" s="25" t="s">
        <v>12</v>
      </c>
      <c r="R11" s="216">
        <v>10</v>
      </c>
      <c r="S11" s="52"/>
      <c r="T11" s="174">
        <v>6</v>
      </c>
      <c r="U11" s="222" t="s">
        <v>276</v>
      </c>
      <c r="V11" s="216">
        <v>6</v>
      </c>
      <c r="W11" s="56"/>
      <c r="X11" s="49">
        <v>5</v>
      </c>
      <c r="Y11" s="118" t="s">
        <v>160</v>
      </c>
      <c r="Z11" s="58">
        <v>16</v>
      </c>
      <c r="AA11" s="43"/>
      <c r="AB11" s="51">
        <v>5</v>
      </c>
      <c r="AC11" s="48"/>
      <c r="AD11" s="49">
        <v>5</v>
      </c>
    </row>
    <row r="12" spans="1:30" ht="19.5" x14ac:dyDescent="0.25">
      <c r="A12" s="216">
        <v>8</v>
      </c>
      <c r="B12" s="49">
        <v>6</v>
      </c>
      <c r="C12" s="24" t="s">
        <v>277</v>
      </c>
      <c r="D12" s="216">
        <v>15</v>
      </c>
      <c r="E12" s="50"/>
      <c r="F12" s="51">
        <v>8</v>
      </c>
      <c r="G12" s="182" t="s">
        <v>278</v>
      </c>
      <c r="H12" s="216">
        <v>2</v>
      </c>
      <c r="I12" s="52"/>
      <c r="J12" s="51">
        <v>7</v>
      </c>
      <c r="K12" s="24" t="s">
        <v>277</v>
      </c>
      <c r="L12" s="216">
        <v>6</v>
      </c>
      <c r="M12" s="52"/>
      <c r="N12" s="216">
        <v>8</v>
      </c>
      <c r="O12" s="52"/>
      <c r="P12" s="49">
        <v>3</v>
      </c>
      <c r="Q12" s="40" t="s">
        <v>21</v>
      </c>
      <c r="R12" s="216">
        <v>6</v>
      </c>
      <c r="S12" s="52"/>
      <c r="T12" s="49">
        <v>1</v>
      </c>
      <c r="U12" s="42" t="s">
        <v>275</v>
      </c>
      <c r="V12" s="216">
        <v>13</v>
      </c>
      <c r="W12" s="56"/>
      <c r="X12" s="49">
        <v>2</v>
      </c>
      <c r="Y12" s="25" t="s">
        <v>12</v>
      </c>
      <c r="Z12" s="58">
        <v>6</v>
      </c>
      <c r="AA12" s="43"/>
      <c r="AB12" s="51">
        <v>6</v>
      </c>
      <c r="AC12" s="30"/>
      <c r="AD12" s="49">
        <v>6</v>
      </c>
    </row>
    <row r="13" spans="1:30" ht="19.5" x14ac:dyDescent="0.25">
      <c r="A13" s="216">
        <v>9</v>
      </c>
      <c r="B13" s="51">
        <v>6</v>
      </c>
      <c r="C13" s="221" t="s">
        <v>381</v>
      </c>
      <c r="D13" s="216">
        <v>2</v>
      </c>
      <c r="E13" s="50"/>
      <c r="F13" s="51">
        <v>13</v>
      </c>
      <c r="G13" s="220" t="s">
        <v>298</v>
      </c>
      <c r="H13" s="216">
        <v>2</v>
      </c>
      <c r="I13" s="52"/>
      <c r="J13" s="51">
        <v>13</v>
      </c>
      <c r="K13" s="220" t="s">
        <v>298</v>
      </c>
      <c r="L13" s="216">
        <v>3</v>
      </c>
      <c r="M13" s="52"/>
      <c r="N13" s="216">
        <v>9</v>
      </c>
      <c r="O13" s="52"/>
      <c r="P13" s="51">
        <v>9</v>
      </c>
      <c r="Q13" s="196" t="s">
        <v>329</v>
      </c>
      <c r="R13" s="216">
        <v>0</v>
      </c>
      <c r="S13" s="52"/>
      <c r="T13" s="49">
        <v>3</v>
      </c>
      <c r="U13" s="24" t="s">
        <v>277</v>
      </c>
      <c r="V13" s="218">
        <v>12</v>
      </c>
      <c r="W13" s="56"/>
      <c r="X13" s="49">
        <v>2</v>
      </c>
      <c r="Y13" s="40" t="s">
        <v>21</v>
      </c>
      <c r="Z13" s="58">
        <v>12</v>
      </c>
      <c r="AA13" s="43"/>
      <c r="AB13" s="51">
        <v>7</v>
      </c>
      <c r="AC13" s="48"/>
      <c r="AD13" s="49">
        <v>7</v>
      </c>
    </row>
    <row r="14" spans="1:30" ht="19.5" x14ac:dyDescent="0.25">
      <c r="A14" s="216">
        <v>10</v>
      </c>
      <c r="B14" s="174">
        <v>3</v>
      </c>
      <c r="C14" s="222" t="s">
        <v>276</v>
      </c>
      <c r="D14" s="216">
        <v>3</v>
      </c>
      <c r="E14" s="50"/>
      <c r="F14" s="49">
        <v>5</v>
      </c>
      <c r="G14" s="222" t="s">
        <v>276</v>
      </c>
      <c r="H14" s="216">
        <v>7</v>
      </c>
      <c r="I14" s="52"/>
      <c r="J14" s="51">
        <v>12</v>
      </c>
      <c r="K14" s="24" t="s">
        <v>277</v>
      </c>
      <c r="L14" s="216">
        <v>3</v>
      </c>
      <c r="M14" s="52"/>
      <c r="N14" s="216">
        <v>10</v>
      </c>
      <c r="O14" s="52"/>
      <c r="P14" s="49">
        <v>3</v>
      </c>
      <c r="Q14" s="25" t="s">
        <v>12</v>
      </c>
      <c r="R14" s="216">
        <v>4</v>
      </c>
      <c r="S14" s="52"/>
      <c r="T14" s="49">
        <v>2</v>
      </c>
      <c r="U14" s="40" t="s">
        <v>21</v>
      </c>
      <c r="V14" s="216">
        <v>13</v>
      </c>
      <c r="W14" s="56"/>
      <c r="X14" s="51">
        <v>7</v>
      </c>
      <c r="Y14" s="220" t="s">
        <v>298</v>
      </c>
      <c r="Z14" s="58">
        <v>0</v>
      </c>
      <c r="AA14" s="43"/>
      <c r="AB14" s="51">
        <v>8</v>
      </c>
      <c r="AC14" s="216"/>
      <c r="AD14" s="49">
        <v>8</v>
      </c>
    </row>
    <row r="15" spans="1:30" ht="19.5" x14ac:dyDescent="0.25">
      <c r="A15" s="216">
        <v>11</v>
      </c>
      <c r="B15" s="49">
        <v>0</v>
      </c>
      <c r="C15" s="42" t="s">
        <v>275</v>
      </c>
      <c r="D15" s="216">
        <v>9</v>
      </c>
      <c r="E15" s="50"/>
      <c r="F15" s="51">
        <v>10</v>
      </c>
      <c r="G15" s="196" t="s">
        <v>329</v>
      </c>
      <c r="H15" s="216">
        <v>6</v>
      </c>
      <c r="I15" s="52"/>
      <c r="J15" s="51">
        <v>10</v>
      </c>
      <c r="K15" s="40" t="s">
        <v>21</v>
      </c>
      <c r="L15" s="216">
        <v>5</v>
      </c>
      <c r="M15" s="52"/>
      <c r="N15" s="216">
        <v>11</v>
      </c>
      <c r="O15" s="52"/>
      <c r="P15" s="174">
        <v>4</v>
      </c>
      <c r="Q15" s="222" t="s">
        <v>276</v>
      </c>
      <c r="R15" s="216">
        <v>4</v>
      </c>
      <c r="S15" s="52"/>
      <c r="T15" s="49">
        <v>0</v>
      </c>
      <c r="U15" s="221" t="s">
        <v>381</v>
      </c>
      <c r="V15" s="216">
        <v>7</v>
      </c>
      <c r="W15" s="56"/>
      <c r="X15" s="51">
        <v>5</v>
      </c>
      <c r="Y15" s="182" t="s">
        <v>278</v>
      </c>
      <c r="Z15" s="58">
        <v>3</v>
      </c>
      <c r="AA15" s="43"/>
      <c r="AB15" s="51">
        <v>9</v>
      </c>
      <c r="AC15" s="216"/>
      <c r="AD15" s="49">
        <v>9</v>
      </c>
    </row>
    <row r="16" spans="1:30" ht="19.5" x14ac:dyDescent="0.25">
      <c r="A16" s="216">
        <v>12</v>
      </c>
      <c r="B16" s="51">
        <v>4</v>
      </c>
      <c r="C16" s="24" t="s">
        <v>297</v>
      </c>
      <c r="D16" s="216">
        <v>3</v>
      </c>
      <c r="E16" s="50"/>
      <c r="F16" s="49">
        <v>5</v>
      </c>
      <c r="G16" s="118" t="s">
        <v>160</v>
      </c>
      <c r="H16" s="216">
        <v>10</v>
      </c>
      <c r="I16" s="52"/>
      <c r="J16" s="51">
        <v>13</v>
      </c>
      <c r="K16" s="25" t="s">
        <v>12</v>
      </c>
      <c r="L16" s="216">
        <v>0</v>
      </c>
      <c r="M16" s="52"/>
      <c r="N16" s="216">
        <v>12</v>
      </c>
      <c r="O16" s="52"/>
      <c r="P16" s="49">
        <v>5</v>
      </c>
      <c r="Q16" s="182" t="s">
        <v>278</v>
      </c>
      <c r="R16" s="216">
        <v>6</v>
      </c>
      <c r="S16" s="52"/>
      <c r="T16" s="49">
        <v>3</v>
      </c>
      <c r="U16" s="118" t="s">
        <v>160</v>
      </c>
      <c r="V16" s="216">
        <v>13</v>
      </c>
      <c r="W16" s="56"/>
      <c r="X16" s="49">
        <v>5</v>
      </c>
      <c r="Y16" s="24" t="s">
        <v>297</v>
      </c>
      <c r="Z16" s="58">
        <v>8</v>
      </c>
      <c r="AA16" s="43"/>
      <c r="AB16" s="51">
        <v>10</v>
      </c>
      <c r="AC16" s="57"/>
      <c r="AD16" s="49">
        <v>10</v>
      </c>
    </row>
    <row r="17" spans="1:30" ht="19.5" x14ac:dyDescent="0.25">
      <c r="A17" s="216">
        <v>13</v>
      </c>
      <c r="B17" s="51">
        <v>9</v>
      </c>
      <c r="C17" s="196" t="s">
        <v>329</v>
      </c>
      <c r="D17" s="216">
        <v>5</v>
      </c>
      <c r="E17" s="50"/>
      <c r="F17" s="49">
        <v>2</v>
      </c>
      <c r="G17" s="25" t="s">
        <v>12</v>
      </c>
      <c r="H17" s="216">
        <v>4</v>
      </c>
      <c r="I17" s="52"/>
      <c r="J17" s="51">
        <v>14</v>
      </c>
      <c r="K17" s="42" t="s">
        <v>275</v>
      </c>
      <c r="L17" s="216">
        <v>6</v>
      </c>
      <c r="M17" s="52"/>
      <c r="N17" s="216">
        <v>13</v>
      </c>
      <c r="O17" s="52"/>
      <c r="P17" s="49">
        <v>2</v>
      </c>
      <c r="Q17" s="24" t="s">
        <v>277</v>
      </c>
      <c r="R17" s="216">
        <v>9</v>
      </c>
      <c r="S17" s="52"/>
      <c r="T17" s="49">
        <v>3</v>
      </c>
      <c r="U17" s="182" t="s">
        <v>278</v>
      </c>
      <c r="V17" s="216">
        <v>8</v>
      </c>
      <c r="W17" s="43"/>
      <c r="X17" s="51">
        <v>9</v>
      </c>
      <c r="Y17" s="24" t="s">
        <v>297</v>
      </c>
      <c r="Z17" s="58">
        <v>0</v>
      </c>
      <c r="AA17" s="43"/>
      <c r="AB17" s="51">
        <v>11</v>
      </c>
      <c r="AC17" s="216"/>
      <c r="AD17" s="216"/>
    </row>
    <row r="18" spans="1:30" ht="19.5" x14ac:dyDescent="0.25">
      <c r="A18" s="216">
        <v>14</v>
      </c>
      <c r="B18" s="49">
        <v>1</v>
      </c>
      <c r="C18" s="42" t="s">
        <v>275</v>
      </c>
      <c r="D18" s="216">
        <v>8</v>
      </c>
      <c r="E18" s="50"/>
      <c r="F18" s="51">
        <v>9</v>
      </c>
      <c r="G18" s="182" t="s">
        <v>278</v>
      </c>
      <c r="H18" s="216">
        <v>7</v>
      </c>
      <c r="I18" s="52"/>
      <c r="J18" s="51">
        <v>11</v>
      </c>
      <c r="K18" s="42" t="s">
        <v>275</v>
      </c>
      <c r="L18" s="216">
        <v>6</v>
      </c>
      <c r="M18" s="52"/>
      <c r="N18" s="216">
        <v>14</v>
      </c>
      <c r="O18" s="52"/>
      <c r="P18" s="51">
        <v>8</v>
      </c>
      <c r="Q18" s="221" t="s">
        <v>381</v>
      </c>
      <c r="R18" s="62">
        <v>5</v>
      </c>
      <c r="S18" s="52"/>
      <c r="T18" s="49">
        <v>2</v>
      </c>
      <c r="U18" s="221" t="s">
        <v>381</v>
      </c>
      <c r="V18" s="216">
        <v>9</v>
      </c>
      <c r="W18" s="43"/>
      <c r="X18" s="51">
        <v>9</v>
      </c>
      <c r="Y18" s="220" t="s">
        <v>298</v>
      </c>
      <c r="Z18" s="58">
        <v>2</v>
      </c>
      <c r="AA18" s="43"/>
      <c r="AB18" s="216"/>
      <c r="AC18" s="216"/>
      <c r="AD18" s="216"/>
    </row>
    <row r="19" spans="1:30" ht="19.5" x14ac:dyDescent="0.25">
      <c r="A19" s="216">
        <v>15</v>
      </c>
      <c r="B19" s="51">
        <v>4</v>
      </c>
      <c r="C19" s="40" t="s">
        <v>21</v>
      </c>
      <c r="D19" s="216">
        <v>2</v>
      </c>
      <c r="E19" s="50"/>
      <c r="F19" s="51">
        <v>7</v>
      </c>
      <c r="G19" s="220" t="s">
        <v>298</v>
      </c>
      <c r="H19" s="216">
        <v>4</v>
      </c>
      <c r="I19" s="52"/>
      <c r="J19" s="51">
        <v>17</v>
      </c>
      <c r="K19" s="221" t="s">
        <v>381</v>
      </c>
      <c r="L19" s="216">
        <v>5</v>
      </c>
      <c r="M19" s="52"/>
      <c r="N19" s="216">
        <v>15</v>
      </c>
      <c r="O19" s="52"/>
      <c r="P19" s="49">
        <v>0</v>
      </c>
      <c r="Q19" s="221" t="s">
        <v>381</v>
      </c>
      <c r="R19" s="216">
        <v>9</v>
      </c>
      <c r="S19" s="52"/>
      <c r="T19" s="49">
        <v>4</v>
      </c>
      <c r="U19" s="40" t="s">
        <v>21</v>
      </c>
      <c r="V19" s="216">
        <v>7</v>
      </c>
      <c r="W19" s="43"/>
      <c r="X19" s="51">
        <v>7</v>
      </c>
      <c r="Y19" s="222" t="s">
        <v>276</v>
      </c>
      <c r="Z19" s="58">
        <v>2</v>
      </c>
      <c r="AA19" s="43"/>
      <c r="AB19" s="216"/>
      <c r="AC19" s="216"/>
      <c r="AD19" s="216"/>
    </row>
    <row r="20" spans="1:30" ht="19.5" x14ac:dyDescent="0.25">
      <c r="A20" s="216">
        <v>16</v>
      </c>
      <c r="B20" s="49">
        <v>0</v>
      </c>
      <c r="C20" s="118" t="s">
        <v>160</v>
      </c>
      <c r="D20" s="216">
        <v>13</v>
      </c>
      <c r="E20" s="50"/>
      <c r="F20" s="49">
        <v>6</v>
      </c>
      <c r="G20" s="24" t="s">
        <v>277</v>
      </c>
      <c r="H20" s="216">
        <v>12</v>
      </c>
      <c r="I20" s="52"/>
      <c r="J20" s="51">
        <v>1</v>
      </c>
      <c r="K20" s="220" t="s">
        <v>298</v>
      </c>
      <c r="L20" s="216">
        <v>0</v>
      </c>
      <c r="M20" s="52"/>
      <c r="N20" s="216">
        <v>16</v>
      </c>
      <c r="O20" s="52"/>
      <c r="P20" s="51">
        <v>9</v>
      </c>
      <c r="Q20" s="196" t="s">
        <v>329</v>
      </c>
      <c r="R20" s="216">
        <v>4</v>
      </c>
      <c r="S20" s="52"/>
      <c r="T20" s="49">
        <v>0</v>
      </c>
      <c r="U20" s="118" t="s">
        <v>160</v>
      </c>
      <c r="V20" s="216">
        <v>1</v>
      </c>
      <c r="W20" s="43"/>
      <c r="X20" s="49">
        <v>5</v>
      </c>
      <c r="Y20" s="118" t="s">
        <v>160</v>
      </c>
      <c r="Z20" s="58">
        <v>17</v>
      </c>
      <c r="AA20" s="43"/>
      <c r="AB20" s="216"/>
      <c r="AC20" s="216"/>
      <c r="AD20" s="216"/>
    </row>
    <row r="21" spans="1:30" ht="19.5" x14ac:dyDescent="0.25">
      <c r="A21" s="216"/>
      <c r="B21" s="216">
        <f>SUM(B5:B20)</f>
        <v>72</v>
      </c>
      <c r="C21" s="216"/>
      <c r="D21" s="216">
        <f>SUM(D5:D20)</f>
        <v>112</v>
      </c>
      <c r="E21" s="50"/>
      <c r="F21" s="216">
        <f>SUM(F5:F19)</f>
        <v>108</v>
      </c>
      <c r="G21" s="216"/>
      <c r="H21" s="216">
        <f>SUM(H5:H20)</f>
        <v>91</v>
      </c>
      <c r="I21" s="52"/>
      <c r="J21" s="216">
        <f>SUM(J5:J20)</f>
        <v>184</v>
      </c>
      <c r="K21" s="58"/>
      <c r="L21" s="216">
        <f>SUM(L5:L20)</f>
        <v>51</v>
      </c>
      <c r="M21" s="52"/>
      <c r="N21" s="216"/>
      <c r="O21" s="52"/>
      <c r="P21" s="216">
        <f>SUM(P5:P19)</f>
        <v>79</v>
      </c>
      <c r="Q21" s="216"/>
      <c r="R21" s="216">
        <f>SUM(R5:R20)</f>
        <v>110</v>
      </c>
      <c r="S21" s="52"/>
      <c r="T21" s="216">
        <f>SUM(T5:T20)</f>
        <v>64</v>
      </c>
      <c r="U21" s="216"/>
      <c r="V21" s="216">
        <f>SUM(V5:V20)</f>
        <v>131</v>
      </c>
      <c r="W21" s="43"/>
      <c r="X21" s="58">
        <f>SUM(X5:X20)</f>
        <v>96</v>
      </c>
      <c r="Y21" s="58"/>
      <c r="Z21" s="58">
        <f>SUM(Z5:Z20)</f>
        <v>123</v>
      </c>
      <c r="AA21" s="43"/>
      <c r="AB21" s="216"/>
      <c r="AC21" s="216"/>
      <c r="AD21" s="216"/>
    </row>
    <row r="22" spans="1:30" ht="19.5" x14ac:dyDescent="0.25">
      <c r="A22" s="59"/>
      <c r="B22" s="59"/>
      <c r="C22" s="59"/>
      <c r="D22" s="59"/>
      <c r="E22" s="60"/>
      <c r="F22" s="59"/>
      <c r="G22" s="59"/>
      <c r="H22" s="59"/>
      <c r="I22" s="61"/>
      <c r="J22" s="59"/>
      <c r="K22" s="59"/>
      <c r="L22" s="59"/>
      <c r="M22" s="61"/>
      <c r="N22" s="59"/>
      <c r="O22" s="61"/>
      <c r="P22" s="59"/>
      <c r="Q22" s="59"/>
      <c r="R22" s="59"/>
      <c r="S22" s="61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</row>
    <row r="23" spans="1:30" ht="19.5" x14ac:dyDescent="0.25">
      <c r="A23" s="216"/>
      <c r="B23" s="12"/>
      <c r="C23" s="42" t="s">
        <v>275</v>
      </c>
      <c r="D23" s="62"/>
      <c r="E23" s="52"/>
      <c r="F23" s="62"/>
      <c r="G23" s="222" t="s">
        <v>276</v>
      </c>
      <c r="H23" s="12"/>
      <c r="I23" s="52"/>
      <c r="J23" s="12"/>
      <c r="K23" s="24" t="s">
        <v>277</v>
      </c>
      <c r="L23" s="58"/>
      <c r="M23" s="50"/>
      <c r="N23" s="58"/>
      <c r="O23" s="52"/>
      <c r="P23" s="12"/>
      <c r="Q23" s="196" t="s">
        <v>329</v>
      </c>
      <c r="R23" s="12"/>
      <c r="S23" s="52"/>
      <c r="T23" s="58"/>
      <c r="U23" s="182" t="s">
        <v>278</v>
      </c>
      <c r="V23" s="12"/>
      <c r="W23" s="56"/>
      <c r="X23" s="58"/>
      <c r="Y23" s="58"/>
      <c r="Z23" s="58"/>
      <c r="AA23" s="43"/>
      <c r="AB23" s="58"/>
      <c r="AC23" s="44"/>
      <c r="AD23" s="12"/>
    </row>
    <row r="24" spans="1:30" ht="19.5" x14ac:dyDescent="0.25">
      <c r="A24" s="12"/>
      <c r="B24" s="216"/>
      <c r="C24" s="44"/>
      <c r="D24" s="216"/>
      <c r="E24" s="46"/>
      <c r="F24" s="216"/>
      <c r="G24" s="44"/>
      <c r="H24" s="216"/>
      <c r="I24" s="45"/>
      <c r="J24" s="216"/>
      <c r="L24" s="216"/>
      <c r="M24" s="46"/>
      <c r="N24" s="12"/>
      <c r="O24" s="46"/>
      <c r="P24" s="216"/>
      <c r="Q24" s="44"/>
      <c r="R24" s="216"/>
      <c r="S24" s="46"/>
      <c r="T24" s="216"/>
      <c r="U24" s="223"/>
      <c r="V24" s="216"/>
      <c r="W24" s="47"/>
      <c r="X24" s="58"/>
      <c r="Y24" s="58"/>
      <c r="Z24" s="58"/>
      <c r="AA24" s="43"/>
      <c r="AB24" s="216"/>
      <c r="AC24" s="44"/>
      <c r="AD24" s="216"/>
    </row>
    <row r="25" spans="1:30" ht="19.5" x14ac:dyDescent="0.25">
      <c r="A25" s="216">
        <v>1</v>
      </c>
      <c r="B25" s="49">
        <v>1</v>
      </c>
      <c r="C25" s="118" t="s">
        <v>160</v>
      </c>
      <c r="D25" s="216">
        <v>8</v>
      </c>
      <c r="E25" s="50"/>
      <c r="F25" s="49">
        <v>3</v>
      </c>
      <c r="G25" s="24" t="s">
        <v>277</v>
      </c>
      <c r="H25" s="216">
        <v>9</v>
      </c>
      <c r="I25" s="50"/>
      <c r="J25" s="51">
        <v>9</v>
      </c>
      <c r="K25" s="222" t="s">
        <v>276</v>
      </c>
      <c r="L25" s="216">
        <v>3</v>
      </c>
      <c r="M25" s="52"/>
      <c r="N25" s="216">
        <v>1</v>
      </c>
      <c r="O25" s="52"/>
      <c r="P25" s="49">
        <v>2</v>
      </c>
      <c r="Q25" s="42" t="s">
        <v>275</v>
      </c>
      <c r="R25" s="216">
        <v>18</v>
      </c>
      <c r="S25" s="52"/>
      <c r="T25" s="49">
        <v>3</v>
      </c>
      <c r="U25" s="42" t="s">
        <v>275</v>
      </c>
      <c r="V25" s="216">
        <v>9</v>
      </c>
      <c r="W25" s="56"/>
      <c r="X25" s="58"/>
      <c r="Y25" s="58"/>
      <c r="Z25" s="58"/>
      <c r="AA25" s="43"/>
      <c r="AB25" s="216"/>
      <c r="AC25" s="44"/>
      <c r="AD25" s="216"/>
    </row>
    <row r="26" spans="1:30" ht="19.5" x14ac:dyDescent="0.25">
      <c r="A26" s="216">
        <v>2</v>
      </c>
      <c r="B26" s="51">
        <v>18</v>
      </c>
      <c r="C26" s="196" t="s">
        <v>329</v>
      </c>
      <c r="D26" s="216">
        <v>2</v>
      </c>
      <c r="E26" s="50"/>
      <c r="F26" s="51">
        <v>5</v>
      </c>
      <c r="G26" s="25" t="s">
        <v>12</v>
      </c>
      <c r="H26" s="216">
        <v>4</v>
      </c>
      <c r="I26" s="50"/>
      <c r="J26" s="51">
        <v>11</v>
      </c>
      <c r="K26" s="221" t="s">
        <v>299</v>
      </c>
      <c r="L26" s="216">
        <v>4</v>
      </c>
      <c r="M26" s="52"/>
      <c r="N26" s="216">
        <v>2</v>
      </c>
      <c r="O26" s="52"/>
      <c r="P26" s="51">
        <v>9</v>
      </c>
      <c r="Q26" s="221" t="s">
        <v>299</v>
      </c>
      <c r="R26" s="216">
        <v>8</v>
      </c>
      <c r="S26" s="52"/>
      <c r="T26" s="51">
        <v>9</v>
      </c>
      <c r="U26" s="196" t="s">
        <v>329</v>
      </c>
      <c r="V26" s="216">
        <v>6</v>
      </c>
      <c r="W26" s="56"/>
      <c r="X26" s="58"/>
      <c r="Y26" s="58"/>
      <c r="Z26" s="58"/>
      <c r="AA26" s="43"/>
      <c r="AB26" s="216"/>
      <c r="AC26" s="44"/>
      <c r="AD26" s="216"/>
    </row>
    <row r="27" spans="1:30" ht="19.5" x14ac:dyDescent="0.25">
      <c r="A27" s="216">
        <v>3</v>
      </c>
      <c r="B27" s="51">
        <v>9</v>
      </c>
      <c r="C27" s="182" t="s">
        <v>278</v>
      </c>
      <c r="D27" s="216">
        <v>3</v>
      </c>
      <c r="E27" s="50"/>
      <c r="F27" s="51">
        <v>7</v>
      </c>
      <c r="G27" s="24" t="s">
        <v>277</v>
      </c>
      <c r="H27" s="216">
        <v>3</v>
      </c>
      <c r="I27" s="50"/>
      <c r="J27" s="174">
        <v>3</v>
      </c>
      <c r="K27" s="40" t="s">
        <v>21</v>
      </c>
      <c r="L27" s="216">
        <v>3</v>
      </c>
      <c r="M27" s="52"/>
      <c r="N27" s="216">
        <v>3</v>
      </c>
      <c r="O27" s="52"/>
      <c r="P27" s="49">
        <v>2</v>
      </c>
      <c r="Q27" s="220" t="s">
        <v>298</v>
      </c>
      <c r="R27" s="216">
        <v>12</v>
      </c>
      <c r="S27" s="52"/>
      <c r="T27" s="49">
        <v>6</v>
      </c>
      <c r="U27" s="220" t="s">
        <v>298</v>
      </c>
      <c r="V27" s="216">
        <v>8</v>
      </c>
      <c r="W27" s="56"/>
      <c r="X27" s="58"/>
      <c r="Y27" s="58"/>
      <c r="Z27" s="58"/>
      <c r="AA27" s="43"/>
      <c r="AB27" s="53"/>
      <c r="AC27" s="54"/>
      <c r="AD27" s="49">
        <v>0</v>
      </c>
    </row>
    <row r="28" spans="1:30" ht="19.5" x14ac:dyDescent="0.25">
      <c r="A28" s="216">
        <v>4</v>
      </c>
      <c r="B28" s="51">
        <v>17</v>
      </c>
      <c r="C28" s="24" t="s">
        <v>297</v>
      </c>
      <c r="D28" s="216">
        <v>6</v>
      </c>
      <c r="E28" s="50"/>
      <c r="F28" s="49">
        <v>4</v>
      </c>
      <c r="G28" s="24" t="s">
        <v>297</v>
      </c>
      <c r="H28" s="216">
        <v>6</v>
      </c>
      <c r="I28" s="50"/>
      <c r="J28" s="49">
        <v>3</v>
      </c>
      <c r="K28" s="222" t="s">
        <v>276</v>
      </c>
      <c r="L28" s="216">
        <v>9</v>
      </c>
      <c r="M28" s="52"/>
      <c r="N28" s="216">
        <v>4</v>
      </c>
      <c r="O28" s="52"/>
      <c r="P28" s="49">
        <v>6</v>
      </c>
      <c r="Q28" s="182" t="s">
        <v>278</v>
      </c>
      <c r="R28" s="216">
        <v>9</v>
      </c>
      <c r="S28" s="52"/>
      <c r="T28" s="49">
        <v>3</v>
      </c>
      <c r="U28" s="221" t="s">
        <v>299</v>
      </c>
      <c r="V28" s="216">
        <v>8</v>
      </c>
      <c r="W28" s="56"/>
      <c r="X28" s="58"/>
      <c r="Y28" s="58"/>
      <c r="Z28" s="58"/>
      <c r="AA28" s="43"/>
      <c r="AB28" s="51">
        <v>1</v>
      </c>
      <c r="AC28" s="216"/>
      <c r="AD28" s="49">
        <v>1</v>
      </c>
    </row>
    <row r="29" spans="1:30" ht="19.5" x14ac:dyDescent="0.25">
      <c r="A29" s="216">
        <v>5</v>
      </c>
      <c r="B29" s="51">
        <v>13</v>
      </c>
      <c r="C29" s="221" t="s">
        <v>299</v>
      </c>
      <c r="D29" s="216">
        <v>7</v>
      </c>
      <c r="E29" s="50"/>
      <c r="F29" s="49">
        <v>0</v>
      </c>
      <c r="G29" s="118" t="s">
        <v>160</v>
      </c>
      <c r="H29" s="216">
        <v>18</v>
      </c>
      <c r="I29" s="50" t="s">
        <v>364</v>
      </c>
      <c r="J29" s="51">
        <v>21</v>
      </c>
      <c r="K29" s="196" t="s">
        <v>329</v>
      </c>
      <c r="L29" s="216">
        <v>4</v>
      </c>
      <c r="M29" s="52"/>
      <c r="N29" s="216">
        <v>5</v>
      </c>
      <c r="O29" s="52"/>
      <c r="P29" s="49">
        <v>4</v>
      </c>
      <c r="Q29" s="24" t="s">
        <v>277</v>
      </c>
      <c r="R29" s="216">
        <v>21</v>
      </c>
      <c r="S29" s="52"/>
      <c r="T29" s="174">
        <v>7</v>
      </c>
      <c r="U29" s="222" t="s">
        <v>276</v>
      </c>
      <c r="V29" s="216">
        <v>7</v>
      </c>
      <c r="W29" s="56"/>
      <c r="X29" s="58"/>
      <c r="Y29" s="58"/>
      <c r="Z29" s="58"/>
      <c r="AA29" s="43"/>
      <c r="AB29" s="51">
        <v>2</v>
      </c>
      <c r="AC29" s="48"/>
      <c r="AD29" s="49">
        <v>2</v>
      </c>
    </row>
    <row r="30" spans="1:30" ht="19.5" x14ac:dyDescent="0.25">
      <c r="A30" s="216">
        <v>6</v>
      </c>
      <c r="B30" s="51">
        <v>6</v>
      </c>
      <c r="C30" s="40" t="s">
        <v>21</v>
      </c>
      <c r="D30" s="216">
        <v>2</v>
      </c>
      <c r="E30" s="50"/>
      <c r="F30" s="174">
        <v>7</v>
      </c>
      <c r="G30" s="182" t="s">
        <v>278</v>
      </c>
      <c r="H30" s="216">
        <v>7</v>
      </c>
      <c r="I30" s="50"/>
      <c r="J30" s="51">
        <v>13</v>
      </c>
      <c r="K30" s="221" t="s">
        <v>299</v>
      </c>
      <c r="L30" s="216">
        <v>5</v>
      </c>
      <c r="M30" s="52"/>
      <c r="N30" s="216">
        <v>6</v>
      </c>
      <c r="O30" s="52"/>
      <c r="P30" s="174">
        <v>7</v>
      </c>
      <c r="Q30" s="220" t="s">
        <v>298</v>
      </c>
      <c r="R30" s="216">
        <v>7</v>
      </c>
      <c r="S30" s="52"/>
      <c r="T30" s="51">
        <v>7</v>
      </c>
      <c r="U30" s="25" t="s">
        <v>12</v>
      </c>
      <c r="V30" s="216">
        <v>2</v>
      </c>
      <c r="W30" s="56"/>
      <c r="X30" s="58"/>
      <c r="Y30" s="58"/>
      <c r="Z30" s="58"/>
      <c r="AA30" s="43"/>
      <c r="AB30" s="51">
        <v>3</v>
      </c>
      <c r="AC30" s="55"/>
      <c r="AD30" s="49">
        <v>3</v>
      </c>
    </row>
    <row r="31" spans="1:30" ht="19.5" x14ac:dyDescent="0.25">
      <c r="A31" s="216">
        <v>7</v>
      </c>
      <c r="B31" s="51">
        <v>10</v>
      </c>
      <c r="C31" s="196" t="s">
        <v>329</v>
      </c>
      <c r="D31" s="216">
        <v>6</v>
      </c>
      <c r="E31" s="50"/>
      <c r="F31" s="51">
        <v>4</v>
      </c>
      <c r="G31" s="196" t="s">
        <v>329</v>
      </c>
      <c r="H31" s="216">
        <v>1</v>
      </c>
      <c r="I31" s="50"/>
      <c r="J31" s="51">
        <v>15</v>
      </c>
      <c r="K31" s="25" t="s">
        <v>12</v>
      </c>
      <c r="L31" s="216">
        <v>6</v>
      </c>
      <c r="M31" s="52"/>
      <c r="N31" s="216">
        <v>7</v>
      </c>
      <c r="O31" s="52"/>
      <c r="P31" s="49">
        <v>1</v>
      </c>
      <c r="Q31" s="222" t="s">
        <v>276</v>
      </c>
      <c r="R31" s="216">
        <v>4</v>
      </c>
      <c r="S31" s="52"/>
      <c r="T31" s="49">
        <v>2</v>
      </c>
      <c r="U31" s="118" t="s">
        <v>160</v>
      </c>
      <c r="V31" s="216">
        <v>8</v>
      </c>
      <c r="W31" s="56"/>
      <c r="X31" s="58"/>
      <c r="Y31" s="58"/>
      <c r="Z31" s="58"/>
      <c r="AA31" s="43"/>
      <c r="AB31" s="51">
        <v>4</v>
      </c>
      <c r="AC31" s="57"/>
      <c r="AD31" s="49">
        <v>4</v>
      </c>
    </row>
    <row r="32" spans="1:30" ht="19.5" x14ac:dyDescent="0.25">
      <c r="A32" s="216">
        <v>8</v>
      </c>
      <c r="B32" s="51">
        <v>13</v>
      </c>
      <c r="C32" s="220" t="s">
        <v>298</v>
      </c>
      <c r="D32" s="216">
        <v>1</v>
      </c>
      <c r="E32" s="50"/>
      <c r="F32" s="174">
        <v>6</v>
      </c>
      <c r="G32" s="220" t="s">
        <v>298</v>
      </c>
      <c r="H32" s="216">
        <v>6</v>
      </c>
      <c r="I32" s="50"/>
      <c r="J32" s="51">
        <v>12</v>
      </c>
      <c r="K32" s="220" t="s">
        <v>298</v>
      </c>
      <c r="L32" s="216">
        <v>3</v>
      </c>
      <c r="M32" s="52"/>
      <c r="N32" s="216">
        <v>8</v>
      </c>
      <c r="O32" s="52"/>
      <c r="P32" s="49">
        <v>6</v>
      </c>
      <c r="Q32" s="42" t="s">
        <v>275</v>
      </c>
      <c r="R32" s="216">
        <v>10</v>
      </c>
      <c r="S32" s="52"/>
      <c r="T32" s="49">
        <v>2</v>
      </c>
      <c r="U32" s="40" t="s">
        <v>21</v>
      </c>
      <c r="V32" s="216">
        <v>8</v>
      </c>
      <c r="W32" s="43"/>
      <c r="X32" s="58"/>
      <c r="Y32" s="58"/>
      <c r="Z32" s="58"/>
      <c r="AA32" s="43"/>
      <c r="AB32" s="51">
        <v>5</v>
      </c>
      <c r="AC32" s="48"/>
      <c r="AD32" s="49">
        <v>5</v>
      </c>
    </row>
    <row r="33" spans="1:30" ht="19.5" x14ac:dyDescent="0.25">
      <c r="A33" s="216">
        <v>9</v>
      </c>
      <c r="B33" s="51">
        <v>8</v>
      </c>
      <c r="C33" s="182" t="s">
        <v>278</v>
      </c>
      <c r="D33" s="216">
        <v>4</v>
      </c>
      <c r="E33" s="50"/>
      <c r="F33" s="174">
        <v>3</v>
      </c>
      <c r="G33" s="25" t="s">
        <v>12</v>
      </c>
      <c r="H33" s="216">
        <v>3</v>
      </c>
      <c r="I33" s="50"/>
      <c r="J33" s="49">
        <v>6</v>
      </c>
      <c r="K33" s="118" t="s">
        <v>160</v>
      </c>
      <c r="L33" s="216">
        <v>7</v>
      </c>
      <c r="M33" s="52"/>
      <c r="N33" s="216">
        <v>9</v>
      </c>
      <c r="O33" s="52"/>
      <c r="P33" s="49">
        <v>0</v>
      </c>
      <c r="Q33" s="24" t="s">
        <v>297</v>
      </c>
      <c r="R33" s="216">
        <v>9</v>
      </c>
      <c r="S33" s="52"/>
      <c r="T33" s="49">
        <v>4</v>
      </c>
      <c r="U33" s="42" t="s">
        <v>275</v>
      </c>
      <c r="V33" s="216">
        <v>8</v>
      </c>
      <c r="W33" s="43"/>
      <c r="X33" s="58"/>
      <c r="Y33" s="58"/>
      <c r="Z33" s="58"/>
      <c r="AA33" s="43"/>
      <c r="AB33" s="51">
        <v>6</v>
      </c>
      <c r="AC33" s="30"/>
      <c r="AD33" s="49">
        <v>6</v>
      </c>
    </row>
    <row r="34" spans="1:30" ht="19.5" x14ac:dyDescent="0.25">
      <c r="A34" s="216">
        <v>10</v>
      </c>
      <c r="B34" s="51">
        <v>9</v>
      </c>
      <c r="C34" s="25" t="s">
        <v>12</v>
      </c>
      <c r="D34" s="216">
        <v>0</v>
      </c>
      <c r="E34" s="50"/>
      <c r="F34" s="51">
        <v>7</v>
      </c>
      <c r="G34" s="196" t="s">
        <v>329</v>
      </c>
      <c r="H34" s="216">
        <v>4</v>
      </c>
      <c r="I34" s="50"/>
      <c r="J34" s="174">
        <v>4</v>
      </c>
      <c r="K34" s="182" t="s">
        <v>278</v>
      </c>
      <c r="L34" s="216">
        <v>4</v>
      </c>
      <c r="M34" s="52"/>
      <c r="N34" s="216">
        <v>10</v>
      </c>
      <c r="O34" s="52"/>
      <c r="P34" s="49">
        <v>4</v>
      </c>
      <c r="Q34" s="222" t="s">
        <v>276</v>
      </c>
      <c r="R34" s="216">
        <v>7</v>
      </c>
      <c r="S34" s="52"/>
      <c r="T34" s="174">
        <v>4</v>
      </c>
      <c r="U34" s="24" t="s">
        <v>277</v>
      </c>
      <c r="V34" s="216">
        <v>4</v>
      </c>
      <c r="W34" s="43"/>
      <c r="X34" s="58"/>
      <c r="Y34" s="58"/>
      <c r="Z34" s="58"/>
      <c r="AA34" s="43"/>
      <c r="AB34" s="51">
        <v>7</v>
      </c>
      <c r="AC34" s="48"/>
      <c r="AD34" s="49">
        <v>7</v>
      </c>
    </row>
    <row r="35" spans="1:30" ht="19.5" x14ac:dyDescent="0.25">
      <c r="A35" s="216">
        <v>11</v>
      </c>
      <c r="B35" s="51">
        <v>8</v>
      </c>
      <c r="C35" s="222" t="s">
        <v>276</v>
      </c>
      <c r="D35" s="216">
        <v>2</v>
      </c>
      <c r="E35" s="50"/>
      <c r="F35" s="51">
        <v>7</v>
      </c>
      <c r="G35" s="40" t="s">
        <v>21</v>
      </c>
      <c r="H35" s="216">
        <v>5</v>
      </c>
      <c r="I35" s="50"/>
      <c r="J35" s="51">
        <v>15</v>
      </c>
      <c r="K35" s="196" t="s">
        <v>329</v>
      </c>
      <c r="L35" s="216">
        <v>3</v>
      </c>
      <c r="M35" s="52"/>
      <c r="N35" s="216">
        <v>11</v>
      </c>
      <c r="O35" s="52"/>
      <c r="P35" s="49">
        <v>3</v>
      </c>
      <c r="Q35" s="24" t="s">
        <v>277</v>
      </c>
      <c r="R35" s="216">
        <v>15</v>
      </c>
      <c r="S35" s="52"/>
      <c r="T35" s="49">
        <v>3</v>
      </c>
      <c r="U35" s="221" t="s">
        <v>381</v>
      </c>
      <c r="V35" s="216">
        <v>5</v>
      </c>
      <c r="W35" s="43"/>
      <c r="X35" s="58"/>
      <c r="Y35" s="58"/>
      <c r="Z35" s="58"/>
      <c r="AA35" s="43"/>
      <c r="AB35" s="51">
        <v>8</v>
      </c>
      <c r="AC35" s="216"/>
      <c r="AD35" s="49">
        <v>8</v>
      </c>
    </row>
    <row r="36" spans="1:30" ht="19.5" x14ac:dyDescent="0.25">
      <c r="A36" s="216">
        <v>12</v>
      </c>
      <c r="B36" s="49">
        <v>7</v>
      </c>
      <c r="C36" s="24" t="s">
        <v>277</v>
      </c>
      <c r="D36" s="216">
        <v>10</v>
      </c>
      <c r="E36" s="50"/>
      <c r="F36" s="49">
        <v>2</v>
      </c>
      <c r="G36" s="42" t="s">
        <v>275</v>
      </c>
      <c r="H36" s="216">
        <v>8</v>
      </c>
      <c r="I36" s="50"/>
      <c r="J36" s="49">
        <v>3</v>
      </c>
      <c r="K36" s="118" t="s">
        <v>160</v>
      </c>
      <c r="L36" s="216">
        <v>12</v>
      </c>
      <c r="M36" s="52"/>
      <c r="N36" s="216">
        <v>12</v>
      </c>
      <c r="O36" s="52"/>
      <c r="P36" s="49">
        <v>5</v>
      </c>
      <c r="Q36" s="25" t="s">
        <v>12</v>
      </c>
      <c r="R36" s="216">
        <v>9</v>
      </c>
      <c r="S36" s="52"/>
      <c r="T36" s="51">
        <v>6</v>
      </c>
      <c r="U36" s="24" t="s">
        <v>297</v>
      </c>
      <c r="V36" s="216">
        <v>5</v>
      </c>
      <c r="W36" s="63"/>
      <c r="X36" s="58"/>
      <c r="Y36" s="58"/>
      <c r="Z36" s="58"/>
      <c r="AA36" s="43"/>
      <c r="AB36" s="51">
        <v>9</v>
      </c>
      <c r="AC36" s="216"/>
      <c r="AD36" s="49">
        <v>9</v>
      </c>
    </row>
    <row r="37" spans="1:30" ht="19.5" x14ac:dyDescent="0.25">
      <c r="A37" s="216">
        <v>13</v>
      </c>
      <c r="B37" s="51">
        <v>8</v>
      </c>
      <c r="C37" s="25" t="s">
        <v>12</v>
      </c>
      <c r="D37" s="216">
        <v>1</v>
      </c>
      <c r="E37" s="50"/>
      <c r="F37" s="174">
        <v>4</v>
      </c>
      <c r="G37" s="24" t="s">
        <v>297</v>
      </c>
      <c r="H37" s="216">
        <v>4</v>
      </c>
      <c r="I37" s="50"/>
      <c r="J37" s="51">
        <v>10</v>
      </c>
      <c r="K37" s="42" t="s">
        <v>275</v>
      </c>
      <c r="L37" s="216">
        <v>7</v>
      </c>
      <c r="M37" s="52"/>
      <c r="N37" s="216">
        <v>13</v>
      </c>
      <c r="O37" s="52"/>
      <c r="P37" s="49">
        <v>6</v>
      </c>
      <c r="Q37" s="40" t="s">
        <v>21</v>
      </c>
      <c r="R37" s="216">
        <v>10</v>
      </c>
      <c r="S37" s="52"/>
      <c r="T37" s="49">
        <v>2</v>
      </c>
      <c r="U37" s="222" t="s">
        <v>276</v>
      </c>
      <c r="V37" s="216">
        <v>10</v>
      </c>
      <c r="W37" s="52"/>
      <c r="X37" s="58"/>
      <c r="Y37" s="58"/>
      <c r="Z37" s="58"/>
      <c r="AA37" s="43"/>
      <c r="AB37" s="51">
        <v>10</v>
      </c>
      <c r="AC37" s="57"/>
      <c r="AD37" s="49">
        <v>10</v>
      </c>
    </row>
    <row r="38" spans="1:30" ht="19.5" x14ac:dyDescent="0.25">
      <c r="A38" s="216">
        <v>14</v>
      </c>
      <c r="B38" s="49">
        <v>6</v>
      </c>
      <c r="C38" s="118" t="s">
        <v>160</v>
      </c>
      <c r="D38" s="216">
        <v>14</v>
      </c>
      <c r="E38" s="50"/>
      <c r="F38" s="51">
        <v>10</v>
      </c>
      <c r="G38" s="182" t="s">
        <v>278</v>
      </c>
      <c r="H38" s="216">
        <v>2</v>
      </c>
      <c r="I38" s="50"/>
      <c r="J38" s="51">
        <v>9</v>
      </c>
      <c r="K38" s="24" t="s">
        <v>297</v>
      </c>
      <c r="L38" s="216">
        <v>2</v>
      </c>
      <c r="M38" s="52"/>
      <c r="N38" s="216">
        <v>14</v>
      </c>
      <c r="O38" s="52"/>
      <c r="P38" s="49">
        <v>4</v>
      </c>
      <c r="Q38" s="222" t="s">
        <v>276</v>
      </c>
      <c r="R38" s="216">
        <v>10</v>
      </c>
      <c r="S38" s="52"/>
      <c r="T38" s="51">
        <v>8</v>
      </c>
      <c r="U38" s="220" t="s">
        <v>298</v>
      </c>
      <c r="V38" s="216">
        <v>3</v>
      </c>
      <c r="W38" s="52"/>
      <c r="X38" s="58"/>
      <c r="Y38" s="58"/>
      <c r="Z38" s="58"/>
      <c r="AA38" s="43"/>
      <c r="AB38" s="51">
        <v>11</v>
      </c>
      <c r="AC38" s="216"/>
      <c r="AD38" s="216"/>
    </row>
    <row r="39" spans="1:30" ht="19.5" x14ac:dyDescent="0.25">
      <c r="A39" s="216">
        <v>15</v>
      </c>
      <c r="B39" s="49">
        <v>7</v>
      </c>
      <c r="C39" s="24" t="s">
        <v>277</v>
      </c>
      <c r="D39" s="216">
        <v>8</v>
      </c>
      <c r="E39" s="50"/>
      <c r="F39" s="51">
        <v>10</v>
      </c>
      <c r="G39" s="196" t="s">
        <v>329</v>
      </c>
      <c r="H39" s="216">
        <v>4</v>
      </c>
      <c r="I39" s="50"/>
      <c r="J39" s="51">
        <v>8</v>
      </c>
      <c r="K39" s="42" t="s">
        <v>275</v>
      </c>
      <c r="L39" s="216">
        <v>7</v>
      </c>
      <c r="M39" s="52"/>
      <c r="N39" s="216">
        <v>15</v>
      </c>
      <c r="O39" s="52"/>
      <c r="P39" s="49">
        <v>1</v>
      </c>
      <c r="Q39" s="182" t="s">
        <v>278</v>
      </c>
      <c r="R39" s="216">
        <v>10</v>
      </c>
      <c r="S39" s="52"/>
      <c r="T39" s="49">
        <v>7</v>
      </c>
      <c r="U39" s="40" t="s">
        <v>21</v>
      </c>
      <c r="V39" s="216">
        <v>9</v>
      </c>
      <c r="W39" s="52"/>
      <c r="X39" s="58"/>
      <c r="Y39" s="58"/>
      <c r="Z39" s="58"/>
      <c r="AA39" s="43"/>
      <c r="AB39" s="216"/>
      <c r="AC39" s="44"/>
      <c r="AD39" s="216"/>
    </row>
    <row r="40" spans="1:30" ht="19.5" x14ac:dyDescent="0.25">
      <c r="A40" s="216">
        <v>16</v>
      </c>
      <c r="B40" s="49">
        <v>6</v>
      </c>
      <c r="C40" s="118" t="s">
        <v>160</v>
      </c>
      <c r="D40" s="216">
        <v>11</v>
      </c>
      <c r="E40" s="50"/>
      <c r="F40" s="49">
        <v>2</v>
      </c>
      <c r="G40" s="221" t="s">
        <v>381</v>
      </c>
      <c r="H40" s="216">
        <v>7</v>
      </c>
      <c r="I40" s="50"/>
      <c r="J40" s="51">
        <v>12</v>
      </c>
      <c r="K40" s="40" t="s">
        <v>21</v>
      </c>
      <c r="L40" s="216">
        <v>6</v>
      </c>
      <c r="M40" s="52"/>
      <c r="N40" s="216">
        <v>16</v>
      </c>
      <c r="O40" s="52"/>
      <c r="P40" s="49">
        <v>4</v>
      </c>
      <c r="Q40" s="24" t="s">
        <v>297</v>
      </c>
      <c r="R40" s="216">
        <v>9</v>
      </c>
      <c r="S40" s="52"/>
      <c r="T40" s="51">
        <v>10</v>
      </c>
      <c r="U40" s="196" t="s">
        <v>329</v>
      </c>
      <c r="V40" s="216">
        <v>1</v>
      </c>
      <c r="W40" s="52"/>
      <c r="X40" s="58"/>
      <c r="Y40" s="58"/>
      <c r="Z40" s="58"/>
      <c r="AA40" s="43"/>
      <c r="AB40" s="216"/>
      <c r="AC40" s="44"/>
      <c r="AD40" s="216"/>
    </row>
    <row r="41" spans="1:30" ht="19.5" x14ac:dyDescent="0.25">
      <c r="A41" s="31"/>
      <c r="B41" s="31">
        <f>SUM(B25:B40)</f>
        <v>146</v>
      </c>
      <c r="C41" s="31"/>
      <c r="D41" s="31">
        <f>SUM(D25:D40)</f>
        <v>85</v>
      </c>
      <c r="E41" s="41"/>
      <c r="F41" s="31">
        <f>SUM(F25:F40)</f>
        <v>81</v>
      </c>
      <c r="G41" s="31"/>
      <c r="H41" s="31">
        <f>SUM(H25:H40)</f>
        <v>91</v>
      </c>
      <c r="I41" s="41"/>
      <c r="J41" s="31">
        <f>SUM(J25:J40)</f>
        <v>154</v>
      </c>
      <c r="K41" s="31"/>
      <c r="L41" s="31">
        <f>SUM(L25:L40)</f>
        <v>85</v>
      </c>
      <c r="M41" s="39"/>
      <c r="N41" s="31"/>
      <c r="O41" s="39"/>
      <c r="P41" s="31">
        <f>SUM(P25:P40)</f>
        <v>64</v>
      </c>
      <c r="Q41" s="31"/>
      <c r="R41" s="31">
        <f>SUM(R25:R40)</f>
        <v>168</v>
      </c>
      <c r="S41" s="39"/>
      <c r="T41" s="216">
        <f>SUM(T25:T40)</f>
        <v>83</v>
      </c>
      <c r="U41" s="216"/>
      <c r="V41" s="216">
        <f>SUM(V25:V40)</f>
        <v>101</v>
      </c>
      <c r="W41" s="52"/>
      <c r="X41" s="58"/>
      <c r="Y41" s="58"/>
      <c r="Z41" s="58"/>
      <c r="AA41" s="43"/>
      <c r="AB41" s="216"/>
      <c r="AC41" s="216"/>
      <c r="AD41" s="216"/>
    </row>
    <row r="42" spans="1:30" ht="19.5" x14ac:dyDescent="0.2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</row>
  </sheetData>
  <mergeCells count="2">
    <mergeCell ref="A1:V1"/>
    <mergeCell ref="A2:V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5"/>
  <sheetViews>
    <sheetView workbookViewId="0">
      <selection activeCell="C18" sqref="C18"/>
    </sheetView>
  </sheetViews>
  <sheetFormatPr defaultRowHeight="18.75" x14ac:dyDescent="0.4"/>
  <cols>
    <col min="1" max="1" width="5.28515625" style="7" bestFit="1" customWidth="1"/>
    <col min="2" max="2" width="44.42578125" style="7" bestFit="1" customWidth="1"/>
    <col min="3" max="3" width="51.7109375" style="7" bestFit="1" customWidth="1"/>
    <col min="4" max="4" width="12" style="7" bestFit="1" customWidth="1"/>
    <col min="5" max="5" width="8.7109375" style="7" bestFit="1" customWidth="1"/>
    <col min="6" max="6" width="19" style="7" bestFit="1" customWidth="1"/>
    <col min="7" max="7" width="8" style="7" bestFit="1" customWidth="1"/>
    <col min="8" max="8" width="11" style="7" bestFit="1" customWidth="1"/>
    <col min="9" max="9" width="7.140625" style="7" customWidth="1"/>
    <col min="10" max="10" width="9.140625" style="7"/>
  </cols>
  <sheetData>
    <row r="1" spans="1:9" ht="31.5" x14ac:dyDescent="0.4">
      <c r="A1" s="64"/>
      <c r="B1" s="258" t="s">
        <v>132</v>
      </c>
      <c r="C1" s="258"/>
      <c r="D1" s="258"/>
      <c r="E1" s="258"/>
      <c r="F1" s="258"/>
      <c r="G1" s="258"/>
      <c r="H1" s="259"/>
      <c r="I1" s="65"/>
    </row>
    <row r="2" spans="1:9" ht="27" customHeight="1" x14ac:dyDescent="0.4">
      <c r="A2" s="73"/>
      <c r="B2" s="260" t="s">
        <v>448</v>
      </c>
      <c r="C2" s="260"/>
      <c r="D2" s="260"/>
      <c r="E2" s="260"/>
      <c r="F2" s="260"/>
      <c r="G2" s="260"/>
      <c r="H2" s="261"/>
      <c r="I2" s="65"/>
    </row>
    <row r="3" spans="1:9" ht="22.5" x14ac:dyDescent="0.45">
      <c r="A3" s="66"/>
      <c r="B3" s="66" t="s">
        <v>13</v>
      </c>
      <c r="C3" s="67" t="s">
        <v>14</v>
      </c>
      <c r="D3" s="66" t="s">
        <v>15</v>
      </c>
      <c r="E3" s="66" t="s">
        <v>16</v>
      </c>
      <c r="F3" s="66" t="s">
        <v>17</v>
      </c>
      <c r="G3" s="66" t="s">
        <v>18</v>
      </c>
      <c r="H3" s="66" t="s">
        <v>19</v>
      </c>
      <c r="I3" s="68"/>
    </row>
    <row r="4" spans="1:9" ht="22.5" x14ac:dyDescent="0.45">
      <c r="A4" s="66">
        <v>1</v>
      </c>
      <c r="B4" s="105" t="s">
        <v>130</v>
      </c>
      <c r="C4" s="67"/>
      <c r="D4" s="69">
        <v>16</v>
      </c>
      <c r="E4" s="69">
        <v>16</v>
      </c>
      <c r="F4" s="69">
        <v>0</v>
      </c>
      <c r="G4" s="69">
        <v>0</v>
      </c>
      <c r="H4" s="69">
        <f t="shared" ref="H4:H14" si="0">E4*2+G4</f>
        <v>32</v>
      </c>
      <c r="I4" s="68"/>
    </row>
    <row r="5" spans="1:9" ht="22.5" x14ac:dyDescent="0.45">
      <c r="A5" s="66">
        <v>2</v>
      </c>
      <c r="B5" s="146" t="s">
        <v>232</v>
      </c>
      <c r="C5" s="67" t="s">
        <v>305</v>
      </c>
      <c r="D5" s="69">
        <v>16</v>
      </c>
      <c r="E5" s="69">
        <v>11</v>
      </c>
      <c r="F5" s="69">
        <v>3</v>
      </c>
      <c r="G5" s="69">
        <v>2</v>
      </c>
      <c r="H5" s="69">
        <f t="shared" si="0"/>
        <v>24</v>
      </c>
    </row>
    <row r="6" spans="1:9" ht="22.5" x14ac:dyDescent="0.45">
      <c r="A6" s="66">
        <v>3</v>
      </c>
      <c r="B6" s="175" t="s">
        <v>201</v>
      </c>
      <c r="C6" s="91" t="s">
        <v>388</v>
      </c>
      <c r="D6" s="69">
        <v>16</v>
      </c>
      <c r="E6" s="69">
        <v>11</v>
      </c>
      <c r="F6" s="69">
        <v>5</v>
      </c>
      <c r="G6" s="69">
        <v>0</v>
      </c>
      <c r="H6" s="69">
        <f t="shared" si="0"/>
        <v>22</v>
      </c>
    </row>
    <row r="7" spans="1:9" ht="22.5" x14ac:dyDescent="0.45">
      <c r="A7" s="66">
        <v>4</v>
      </c>
      <c r="B7" s="70" t="s">
        <v>21</v>
      </c>
      <c r="C7" s="67" t="s">
        <v>22</v>
      </c>
      <c r="D7" s="69">
        <v>16</v>
      </c>
      <c r="E7" s="69">
        <v>9</v>
      </c>
      <c r="F7" s="69">
        <v>6</v>
      </c>
      <c r="G7" s="69">
        <v>1</v>
      </c>
      <c r="H7" s="69">
        <f t="shared" si="0"/>
        <v>19</v>
      </c>
      <c r="I7" s="68"/>
    </row>
    <row r="8" spans="1:9" ht="23.25" thickBot="1" x14ac:dyDescent="0.5">
      <c r="A8" s="249">
        <v>5</v>
      </c>
      <c r="B8" s="250" t="s">
        <v>205</v>
      </c>
      <c r="C8" s="251" t="s">
        <v>347</v>
      </c>
      <c r="D8" s="252">
        <v>16</v>
      </c>
      <c r="E8" s="252">
        <v>7</v>
      </c>
      <c r="F8" s="252">
        <v>5</v>
      </c>
      <c r="G8" s="252">
        <v>4</v>
      </c>
      <c r="H8" s="252">
        <f t="shared" si="0"/>
        <v>18</v>
      </c>
      <c r="I8" s="68"/>
    </row>
    <row r="9" spans="1:9" ht="22.5" x14ac:dyDescent="0.45">
      <c r="A9" s="245">
        <v>6</v>
      </c>
      <c r="B9" s="246" t="s">
        <v>12</v>
      </c>
      <c r="C9" s="247" t="s">
        <v>29</v>
      </c>
      <c r="D9" s="248">
        <v>16</v>
      </c>
      <c r="E9" s="248">
        <v>6</v>
      </c>
      <c r="F9" s="248">
        <v>8</v>
      </c>
      <c r="G9" s="248">
        <v>2</v>
      </c>
      <c r="H9" s="248">
        <f t="shared" si="0"/>
        <v>14</v>
      </c>
      <c r="I9" s="68"/>
    </row>
    <row r="10" spans="1:9" ht="22.5" x14ac:dyDescent="0.45">
      <c r="A10" s="66">
        <v>7</v>
      </c>
      <c r="B10" s="164" t="s">
        <v>376</v>
      </c>
      <c r="C10" s="130" t="s">
        <v>152</v>
      </c>
      <c r="D10" s="69">
        <v>16</v>
      </c>
      <c r="E10" s="69">
        <v>6</v>
      </c>
      <c r="F10" s="69">
        <v>9</v>
      </c>
      <c r="G10" s="69">
        <v>1</v>
      </c>
      <c r="H10" s="69">
        <f t="shared" si="0"/>
        <v>13</v>
      </c>
      <c r="I10" s="68"/>
    </row>
    <row r="11" spans="1:9" ht="22.5" x14ac:dyDescent="0.45">
      <c r="A11" s="66">
        <v>8</v>
      </c>
      <c r="B11" s="165" t="s">
        <v>266</v>
      </c>
      <c r="C11" s="67" t="s">
        <v>20</v>
      </c>
      <c r="D11" s="69">
        <v>16</v>
      </c>
      <c r="E11" s="69">
        <v>5</v>
      </c>
      <c r="F11" s="69">
        <v>9</v>
      </c>
      <c r="G11" s="69">
        <v>2</v>
      </c>
      <c r="H11" s="69">
        <f t="shared" si="0"/>
        <v>12</v>
      </c>
      <c r="I11" s="68"/>
    </row>
    <row r="12" spans="1:9" ht="22.5" x14ac:dyDescent="0.45">
      <c r="A12" s="66">
        <v>9</v>
      </c>
      <c r="B12" s="146" t="s">
        <v>249</v>
      </c>
      <c r="C12" s="130" t="s">
        <v>31</v>
      </c>
      <c r="D12" s="69">
        <v>16</v>
      </c>
      <c r="E12" s="69">
        <v>5</v>
      </c>
      <c r="F12" s="69">
        <v>9</v>
      </c>
      <c r="G12" s="69">
        <v>2</v>
      </c>
      <c r="H12" s="69">
        <f t="shared" si="0"/>
        <v>12</v>
      </c>
      <c r="I12" s="68"/>
    </row>
    <row r="13" spans="1:9" ht="22.5" x14ac:dyDescent="0.45">
      <c r="A13" s="66">
        <v>10</v>
      </c>
      <c r="B13" s="90" t="s">
        <v>250</v>
      </c>
      <c r="C13" s="130" t="s">
        <v>32</v>
      </c>
      <c r="D13" s="69">
        <v>16</v>
      </c>
      <c r="E13" s="69">
        <v>2</v>
      </c>
      <c r="F13" s="69">
        <v>11</v>
      </c>
      <c r="G13" s="69">
        <v>3</v>
      </c>
      <c r="H13" s="69">
        <f t="shared" si="0"/>
        <v>7</v>
      </c>
      <c r="I13" s="68"/>
    </row>
    <row r="14" spans="1:9" ht="22.5" x14ac:dyDescent="0.45">
      <c r="A14" s="66">
        <v>11</v>
      </c>
      <c r="B14" s="198" t="s">
        <v>327</v>
      </c>
      <c r="C14" s="67" t="s">
        <v>20</v>
      </c>
      <c r="D14" s="69">
        <v>16</v>
      </c>
      <c r="E14" s="69">
        <v>1</v>
      </c>
      <c r="F14" s="69">
        <v>14</v>
      </c>
      <c r="G14" s="69">
        <v>1</v>
      </c>
      <c r="H14" s="69">
        <f t="shared" si="0"/>
        <v>3</v>
      </c>
      <c r="I14" s="68"/>
    </row>
    <row r="15" spans="1:9" ht="19.5" x14ac:dyDescent="0.4">
      <c r="A15" s="15"/>
      <c r="D15" s="71">
        <f>SUM(D4:D14)</f>
        <v>176</v>
      </c>
      <c r="E15" s="71">
        <f>SUM(E4:E14)</f>
        <v>79</v>
      </c>
      <c r="F15" s="71">
        <f>SUM(F4:F14)</f>
        <v>79</v>
      </c>
      <c r="G15" s="71">
        <f>SUM(G4:G14)</f>
        <v>18</v>
      </c>
      <c r="H15" s="71"/>
      <c r="I15" s="15">
        <f>SUM(E15:H15)</f>
        <v>176</v>
      </c>
    </row>
  </sheetData>
  <sortState xmlns:xlrd2="http://schemas.microsoft.com/office/spreadsheetml/2017/richdata2" ref="B4:H14">
    <sortCondition descending="1" ref="H4:H14"/>
    <sortCondition ref="D4:D14"/>
  </sortState>
  <mergeCells count="2">
    <mergeCell ref="B1:H1"/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Contacts </vt:lpstr>
      <vt:lpstr>Schedule</vt:lpstr>
      <vt:lpstr>game by game</vt:lpstr>
      <vt:lpstr>Standings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 Anderson</dc:creator>
  <cp:lastModifiedBy>Gene Anderson</cp:lastModifiedBy>
  <dcterms:created xsi:type="dcterms:W3CDTF">2018-03-24T18:03:34Z</dcterms:created>
  <dcterms:modified xsi:type="dcterms:W3CDTF">2022-02-20T20:07:55Z</dcterms:modified>
</cp:coreProperties>
</file>