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mha\Desktop\"/>
    </mc:Choice>
  </mc:AlternateContent>
  <xr:revisionPtr revIDLastSave="0" documentId="8_{E37CCF3D-2E05-47B4-9AFD-44069DE9377F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Contacts" sheetId="2" r:id="rId1"/>
    <sheet name="Schedule" sheetId="1" r:id="rId2"/>
    <sheet name="Game by game" sheetId="3" r:id="rId3"/>
    <sheet name="Standing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1" i="3" l="1"/>
  <c r="AB41" i="3"/>
  <c r="Z41" i="3"/>
  <c r="X41" i="3"/>
  <c r="V41" i="3"/>
  <c r="T41" i="3"/>
  <c r="R41" i="3"/>
  <c r="P41" i="3"/>
  <c r="L41" i="3"/>
  <c r="J41" i="3"/>
  <c r="H41" i="3"/>
  <c r="F41" i="3"/>
  <c r="D41" i="3"/>
  <c r="B41" i="3"/>
  <c r="Z21" i="3"/>
  <c r="X21" i="3"/>
  <c r="V21" i="3"/>
  <c r="T21" i="3"/>
  <c r="R21" i="3"/>
  <c r="P21" i="3"/>
  <c r="L21" i="3"/>
  <c r="J21" i="3"/>
  <c r="H21" i="3"/>
  <c r="F21" i="3"/>
  <c r="D21" i="3"/>
  <c r="B21" i="3"/>
  <c r="G15" i="4"/>
  <c r="F15" i="4"/>
  <c r="E15" i="4"/>
  <c r="D15" i="4"/>
  <c r="H14" i="4"/>
  <c r="H13" i="4"/>
  <c r="H11" i="4"/>
  <c r="H12" i="4"/>
  <c r="H5" i="4"/>
  <c r="H9" i="4"/>
  <c r="H10" i="4"/>
  <c r="H8" i="4"/>
  <c r="H7" i="4"/>
  <c r="H6" i="4"/>
  <c r="H4" i="4"/>
  <c r="I15" i="4" l="1"/>
  <c r="O77" i="1"/>
</calcChain>
</file>

<file path=xl/sharedStrings.xml><?xml version="1.0" encoding="utf-8"?>
<sst xmlns="http://schemas.openxmlformats.org/spreadsheetml/2006/main" count="973" uniqueCount="443">
  <si>
    <t>Game</t>
  </si>
  <si>
    <t>Day</t>
  </si>
  <si>
    <t>Date</t>
  </si>
  <si>
    <t>Time</t>
  </si>
  <si>
    <t>Arena</t>
  </si>
  <si>
    <t>Home</t>
  </si>
  <si>
    <t>Score</t>
  </si>
  <si>
    <t>Visitors</t>
  </si>
  <si>
    <t>Teams that are unavailable</t>
  </si>
  <si>
    <t>Friday</t>
  </si>
  <si>
    <t>Saturday</t>
  </si>
  <si>
    <t>Sunday</t>
  </si>
  <si>
    <t>A 30</t>
  </si>
  <si>
    <t>A 31</t>
  </si>
  <si>
    <t>A 32</t>
  </si>
  <si>
    <t>A 33</t>
  </si>
  <si>
    <t>A 34</t>
  </si>
  <si>
    <t>A 35</t>
  </si>
  <si>
    <t>A 36</t>
  </si>
  <si>
    <t>A 37</t>
  </si>
  <si>
    <t>A 38</t>
  </si>
  <si>
    <t>A 39</t>
  </si>
  <si>
    <t>A 40</t>
  </si>
  <si>
    <t>A 41</t>
  </si>
  <si>
    <t>A 42</t>
  </si>
  <si>
    <t>A 43</t>
  </si>
  <si>
    <t>A 44</t>
  </si>
  <si>
    <t>A 45</t>
  </si>
  <si>
    <t>A 46</t>
  </si>
  <si>
    <t>A 47</t>
  </si>
  <si>
    <t>A 48</t>
  </si>
  <si>
    <t>A 49</t>
  </si>
  <si>
    <t>A 50</t>
  </si>
  <si>
    <t>A 51</t>
  </si>
  <si>
    <t>A 52</t>
  </si>
  <si>
    <t>A 53</t>
  </si>
  <si>
    <t>A 54</t>
  </si>
  <si>
    <t>A 55</t>
  </si>
  <si>
    <t>A 56</t>
  </si>
  <si>
    <t>A 57</t>
  </si>
  <si>
    <t>A 58</t>
  </si>
  <si>
    <t>A 60</t>
  </si>
  <si>
    <t>A 61</t>
  </si>
  <si>
    <t>A 62</t>
  </si>
  <si>
    <t>A 63</t>
  </si>
  <si>
    <t>A 64</t>
  </si>
  <si>
    <t>A 65</t>
  </si>
  <si>
    <t>A 66</t>
  </si>
  <si>
    <t>A 67</t>
  </si>
  <si>
    <t>A 68</t>
  </si>
  <si>
    <t>A 69</t>
  </si>
  <si>
    <t>A 70</t>
  </si>
  <si>
    <t>A 71</t>
  </si>
  <si>
    <t>A 72</t>
  </si>
  <si>
    <t>CITY</t>
  </si>
  <si>
    <t>SPONSOR</t>
  </si>
  <si>
    <t>TEAM NAME</t>
  </si>
  <si>
    <t>COACH/MANAGER</t>
  </si>
  <si>
    <t xml:space="preserve">Cell </t>
  </si>
  <si>
    <t>TEAM COLORS</t>
  </si>
  <si>
    <t>Tournament info</t>
  </si>
  <si>
    <t>Terry's Automotive Irly Bird Building</t>
  </si>
  <si>
    <t>Stars</t>
  </si>
  <si>
    <t>Home and away</t>
  </si>
  <si>
    <t>McDonald's</t>
  </si>
  <si>
    <t xml:space="preserve">McDonald's </t>
  </si>
  <si>
    <t>Bruins</t>
  </si>
  <si>
    <t>Salmon Arm Director</t>
  </si>
  <si>
    <t>Vernon Director</t>
  </si>
  <si>
    <t>Scheduler</t>
  </si>
  <si>
    <t>Gene Anderson</t>
  </si>
  <si>
    <t>250-308-9315</t>
  </si>
  <si>
    <t xml:space="preserve">Winfield </t>
  </si>
  <si>
    <t>Lumby</t>
  </si>
  <si>
    <t>Spectator</t>
  </si>
  <si>
    <t>Armstrong</t>
  </si>
  <si>
    <t>Enderby</t>
  </si>
  <si>
    <t>10:45 - 12:15 pm</t>
  </si>
  <si>
    <t>10:30 - 12:00 noon</t>
  </si>
  <si>
    <t>Kal Tire Place North</t>
  </si>
  <si>
    <t>Team</t>
  </si>
  <si>
    <t>Sponsor/Nickname</t>
  </si>
  <si>
    <t>Games</t>
  </si>
  <si>
    <t>Wins</t>
  </si>
  <si>
    <t>Losses</t>
  </si>
  <si>
    <t>Ties</t>
  </si>
  <si>
    <t>Points</t>
  </si>
  <si>
    <t xml:space="preserve"> </t>
  </si>
  <si>
    <t>9:30 - 11:00 am</t>
  </si>
  <si>
    <t>1:30 - 3:00 pm</t>
  </si>
  <si>
    <t>4:00 - 5:30 pm</t>
  </si>
  <si>
    <t>Hucul Pond</t>
  </si>
  <si>
    <t>A 59</t>
  </si>
  <si>
    <t xml:space="preserve">OMAHA Game No. </t>
  </si>
  <si>
    <t>Knights</t>
  </si>
  <si>
    <t>Week</t>
  </si>
  <si>
    <t>8:30 - 10:00 am</t>
  </si>
  <si>
    <t>Christine Lishman</t>
  </si>
  <si>
    <t>250.306.9711</t>
  </si>
  <si>
    <t>A 11</t>
  </si>
  <si>
    <t>9:45 - 11:15 am</t>
  </si>
  <si>
    <t>Okanagan North U11 Super League Standings</t>
  </si>
  <si>
    <t>Okanagan North U11 Super League</t>
  </si>
  <si>
    <t>Nov 7th</t>
  </si>
  <si>
    <t>Nov 14th</t>
  </si>
  <si>
    <t>Nov 21st</t>
  </si>
  <si>
    <t>Dec 5th</t>
  </si>
  <si>
    <t>Dec 12th</t>
  </si>
  <si>
    <t>Dec 19th</t>
  </si>
  <si>
    <t>Jan 9th</t>
  </si>
  <si>
    <t>Jan 15th</t>
  </si>
  <si>
    <t>Jan 22nd</t>
  </si>
  <si>
    <t>Jan 29th</t>
  </si>
  <si>
    <t>Jan 30th</t>
  </si>
  <si>
    <t>Feb 5th</t>
  </si>
  <si>
    <t>Feb 6th</t>
  </si>
  <si>
    <t>Matt Cornies</t>
  </si>
  <si>
    <t xml:space="preserve">Tyler Perrin </t>
  </si>
  <si>
    <t>Sarah Halcro</t>
  </si>
  <si>
    <t>250.307.8868</t>
  </si>
  <si>
    <t>250-317-6065</t>
  </si>
  <si>
    <t>250-308-1696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</si>
  <si>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</si>
  <si>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</si>
  <si>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</si>
  <si>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</si>
  <si>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</si>
  <si>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</si>
  <si>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</si>
  <si>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</si>
  <si>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</si>
  <si>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12</t>
  </si>
  <si>
    <t>A 13</t>
  </si>
  <si>
    <t>A 14</t>
  </si>
  <si>
    <t>A 15</t>
  </si>
  <si>
    <t>A 16</t>
  </si>
  <si>
    <t>Kyle Frohaug</t>
  </si>
  <si>
    <t>Mandy Larson</t>
  </si>
  <si>
    <t>(403) 844-7363 </t>
  </si>
  <si>
    <t> (250) 864-0715 </t>
  </si>
  <si>
    <t>Nov 28th</t>
  </si>
  <si>
    <t>VERNON 2 CORNIES</t>
  </si>
  <si>
    <t xml:space="preserve">10:00 - 11:30 am </t>
  </si>
  <si>
    <t>Kal Tire Place</t>
  </si>
  <si>
    <t>Chadalin Medi Spa</t>
  </si>
  <si>
    <t>Johnson Meier Insurance</t>
  </si>
  <si>
    <t>7:00 - 8:30 am</t>
  </si>
  <si>
    <t xml:space="preserve">8:15 - 9:45 am </t>
  </si>
  <si>
    <t xml:space="preserve">9:00 - 10:30 am </t>
  </si>
  <si>
    <t>A 23</t>
  </si>
  <si>
    <t>A 26</t>
  </si>
  <si>
    <t>Christmas</t>
  </si>
  <si>
    <t>Break</t>
  </si>
  <si>
    <t>Priest Valley</t>
  </si>
  <si>
    <t>A 10</t>
  </si>
  <si>
    <t>A 17</t>
  </si>
  <si>
    <t>A 18</t>
  </si>
  <si>
    <t>A 19</t>
  </si>
  <si>
    <t>A 20</t>
  </si>
  <si>
    <t>A 21</t>
  </si>
  <si>
    <t>A 22</t>
  </si>
  <si>
    <t>A 24</t>
  </si>
  <si>
    <t>A 25</t>
  </si>
  <si>
    <t>A 27</t>
  </si>
  <si>
    <t>A 28</t>
  </si>
  <si>
    <t>A 29</t>
  </si>
  <si>
    <t>Oct 16th</t>
  </si>
  <si>
    <t>Oct 17th</t>
  </si>
  <si>
    <t>Oct 23rd</t>
  </si>
  <si>
    <t>Oct 24th</t>
  </si>
  <si>
    <t>Oct 30th</t>
  </si>
  <si>
    <t>Oct 31st</t>
  </si>
  <si>
    <t>Nov 6th</t>
  </si>
  <si>
    <t>Nov 13th</t>
  </si>
  <si>
    <t>Nov 20th</t>
  </si>
  <si>
    <t>Dec 4th</t>
  </si>
  <si>
    <t>Dec 11th</t>
  </si>
  <si>
    <t>Dec 18th</t>
  </si>
  <si>
    <t>Jan 2nd</t>
  </si>
  <si>
    <t>Jan 8th</t>
  </si>
  <si>
    <t>Jan 16th</t>
  </si>
  <si>
    <t>Feb 12th</t>
  </si>
  <si>
    <t xml:space="preserve">NORTH OK </t>
  </si>
  <si>
    <t>Travis Mann</t>
  </si>
  <si>
    <t>778-932-1333</t>
  </si>
  <si>
    <t>Jory Spencer</t>
  </si>
  <si>
    <t>Brandon Mazur</t>
  </si>
  <si>
    <t>Krista Ferguson</t>
  </si>
  <si>
    <t>250-470-8148</t>
  </si>
  <si>
    <t>Mike Quibell</t>
  </si>
  <si>
    <t>Chris Church</t>
  </si>
  <si>
    <t>250.307.2010</t>
  </si>
  <si>
    <t>250.306.3735</t>
  </si>
  <si>
    <t>Asa Lishman</t>
  </si>
  <si>
    <t>250.503.7052</t>
  </si>
  <si>
    <t>Kevin Yapps</t>
  </si>
  <si>
    <t>Feb 19th</t>
  </si>
  <si>
    <t>Feb 20th</t>
  </si>
  <si>
    <t>Caylee Donovan</t>
  </si>
  <si>
    <t>Brad Crawford</t>
  </si>
  <si>
    <t>250-549-0602</t>
  </si>
  <si>
    <t>Nathan Jacobson</t>
  </si>
  <si>
    <t>Dawn Lypchuk</t>
  </si>
  <si>
    <t>250-938-4920</t>
  </si>
  <si>
    <t>VERNON 1 CRAWFORD</t>
  </si>
  <si>
    <t>VERNON 3 BELANGER</t>
  </si>
  <si>
    <t>Mike Belanger</t>
  </si>
  <si>
    <t>250-938-8051</t>
  </si>
  <si>
    <t>Vernon 1 Crawford</t>
  </si>
  <si>
    <t>LUMBY 1 REIM</t>
  </si>
  <si>
    <t>LUMBY 2 QUIBELL</t>
  </si>
  <si>
    <t>Oct 15th</t>
  </si>
  <si>
    <t>1:00 - 2:30 pm</t>
  </si>
  <si>
    <t>7:30 - 9:00 am</t>
  </si>
  <si>
    <t>5:45 - 7:15 pm</t>
  </si>
  <si>
    <t>8:15 - 9:45 am</t>
  </si>
  <si>
    <t>7:45 - 9:15 am</t>
  </si>
  <si>
    <t>11:45 - 1:15 pm</t>
  </si>
  <si>
    <t>3:00 - 4:30 pm</t>
  </si>
  <si>
    <t>4:30 - 6:00 pm</t>
  </si>
  <si>
    <t>Oct 29th</t>
  </si>
  <si>
    <t>11:15 - 12:45 pm</t>
  </si>
  <si>
    <t>Vernon 2 Cornies</t>
  </si>
  <si>
    <t>Vernon 3 Belanger</t>
  </si>
  <si>
    <t>Brad Melanson</t>
  </si>
  <si>
    <t>Zade Cawley</t>
  </si>
  <si>
    <t>250.718.1756</t>
  </si>
  <si>
    <t>Jenna Skerratt</t>
  </si>
  <si>
    <t>Chadalin Skin &amp; Laser</t>
  </si>
  <si>
    <t>Cameron Exteriors</t>
  </si>
  <si>
    <t>Harlan Anderson</t>
  </si>
  <si>
    <t>SALMON ARM 1 ANDERSON</t>
  </si>
  <si>
    <t>John White</t>
  </si>
  <si>
    <t>SALMON ARM 2 WHITE</t>
  </si>
  <si>
    <t>236.597.9419</t>
  </si>
  <si>
    <t>7:15 - 8:45 am</t>
  </si>
  <si>
    <t>11:00 - 12:30 pm</t>
  </si>
  <si>
    <t>8:00 - 9:30 am</t>
  </si>
  <si>
    <t>9:15 - 11:00 am</t>
  </si>
  <si>
    <t>1:00 - 2:45 pm</t>
  </si>
  <si>
    <t>11:00 - 12:15 pm</t>
  </si>
  <si>
    <t xml:space="preserve">4:30 - 6:00 pm </t>
  </si>
  <si>
    <t>Chicago Black</t>
  </si>
  <si>
    <t xml:space="preserve">Green </t>
  </si>
  <si>
    <t>Reagan Johnston</t>
  </si>
  <si>
    <t>San Jose Teal</t>
  </si>
  <si>
    <t>250-258-1180</t>
  </si>
  <si>
    <t>4:15 - 5:45 pm</t>
  </si>
  <si>
    <t>12:00 - 1:30 pm</t>
  </si>
  <si>
    <t>5:15 - 6:45 pm</t>
  </si>
  <si>
    <t>6:15 - 7:45 pm</t>
  </si>
  <si>
    <t xml:space="preserve">9:15 - 10:45 am </t>
  </si>
  <si>
    <t xml:space="preserve">7:45 - 9:15 am </t>
  </si>
  <si>
    <t xml:space="preserve">Johnson Meier Insurance </t>
  </si>
  <si>
    <t>WINFIELD 1 FROHAUG</t>
  </si>
  <si>
    <t>WINFIELD 2 KEMPF</t>
  </si>
  <si>
    <t>LUMBY 2 QUI</t>
  </si>
  <si>
    <t>VERNON 1 CRAW</t>
  </si>
  <si>
    <t>VERNON 3 BEL</t>
  </si>
  <si>
    <t>Lumby 1 Reim</t>
  </si>
  <si>
    <t>Katie Prysunka</t>
  </si>
  <si>
    <t>Salmon Arm 2 White</t>
  </si>
  <si>
    <t>250.517.9279</t>
  </si>
  <si>
    <t>Marissa Kempf</t>
  </si>
  <si>
    <t>Salmon Arm 1 Anderson</t>
  </si>
  <si>
    <t>Salmon Arm 3 Loewen</t>
  </si>
  <si>
    <t>Ian Adair</t>
  </si>
  <si>
    <t>Winfield 1 Frohaug</t>
  </si>
  <si>
    <t>Winfield 2 Kempf</t>
  </si>
  <si>
    <t>250-517-9854</t>
  </si>
  <si>
    <t>250-515-6263</t>
  </si>
  <si>
    <t>Megan Moore</t>
  </si>
  <si>
    <t>Sabrina Neufeld</t>
  </si>
  <si>
    <t>(250) 833-2697</t>
  </si>
  <si>
    <t>Ryan Allen</t>
  </si>
  <si>
    <t>Nicolas DeWitt</t>
  </si>
  <si>
    <t>250.803.8789</t>
  </si>
  <si>
    <t>250.517.0013</t>
  </si>
  <si>
    <t> 604-219-8568</t>
  </si>
  <si>
    <t>U11NSLREC01</t>
  </si>
  <si>
    <t>U11NSLREC02</t>
  </si>
  <si>
    <t>U11NSLREC03</t>
  </si>
  <si>
    <t>U11NSLREC04</t>
  </si>
  <si>
    <t>U11NSLREC07</t>
  </si>
  <si>
    <t>U11NSLREC08</t>
  </si>
  <si>
    <t>Yellow</t>
  </si>
  <si>
    <t>Terry Wood</t>
  </si>
  <si>
    <t>780-518-4760</t>
  </si>
  <si>
    <t>Green Lizards</t>
  </si>
  <si>
    <t>SAL ARM 1 AND</t>
  </si>
  <si>
    <t>SAL ARM 2 WHI</t>
  </si>
  <si>
    <t>SAL ARM 3 LOE</t>
  </si>
  <si>
    <t>WIN 2 KEM</t>
  </si>
  <si>
    <t>WIN 1 FRO</t>
  </si>
  <si>
    <t>VER 3 BEL</t>
  </si>
  <si>
    <t>VER 2 COR</t>
  </si>
  <si>
    <t>VER 1 CRAW</t>
  </si>
  <si>
    <t>250-870-4193</t>
  </si>
  <si>
    <t>250.938.5243</t>
  </si>
  <si>
    <t>U11NSLREC05 </t>
  </si>
  <si>
    <t>U11NSLREC06</t>
  </si>
  <si>
    <t>U11NSLREC09</t>
  </si>
  <si>
    <t>U11NSLREC10</t>
  </si>
  <si>
    <t>U11NSLREC11</t>
  </si>
  <si>
    <t>U11NSLREC12</t>
  </si>
  <si>
    <t>U11NSLREC13</t>
  </si>
  <si>
    <t>250-938-2127</t>
  </si>
  <si>
    <t xml:space="preserve">10:15 - 11:45 am </t>
  </si>
  <si>
    <t>Lumby 2 Quibell</t>
  </si>
  <si>
    <t xml:space="preserve">8:00 - 9:30 am </t>
  </si>
  <si>
    <t>8:45 - 10:15 am</t>
  </si>
  <si>
    <t>A 73</t>
  </si>
  <si>
    <t>A 74</t>
  </si>
  <si>
    <t>A 75</t>
  </si>
  <si>
    <t>A 76</t>
  </si>
  <si>
    <t>A 77</t>
  </si>
  <si>
    <t>A 78</t>
  </si>
  <si>
    <t>A 80</t>
  </si>
  <si>
    <t>A 81</t>
  </si>
  <si>
    <t>A 82</t>
  </si>
  <si>
    <t xml:space="preserve">A 83 </t>
  </si>
  <si>
    <t>A 84</t>
  </si>
  <si>
    <t>A 85</t>
  </si>
  <si>
    <t>A 86</t>
  </si>
  <si>
    <t>A 87</t>
  </si>
  <si>
    <t>A 88</t>
  </si>
  <si>
    <t>10:00 - 11:30 am</t>
  </si>
  <si>
    <t>1:45 - 3:15 pm</t>
  </si>
  <si>
    <t>U11NSLREC14</t>
  </si>
  <si>
    <t>U11NSLREC15</t>
  </si>
  <si>
    <t>U11NSLREC16</t>
  </si>
  <si>
    <t>U11NSLREC17</t>
  </si>
  <si>
    <t>U11NSLREC20</t>
  </si>
  <si>
    <t>U11NSLREC24</t>
  </si>
  <si>
    <t>U11NSLREC25</t>
  </si>
  <si>
    <t>U11NSLREC26</t>
  </si>
  <si>
    <t>U11NSLREC29</t>
  </si>
  <si>
    <t>U11NSLREC30</t>
  </si>
  <si>
    <t>U11NSLREC31</t>
  </si>
  <si>
    <t>U11NSLREC33</t>
  </si>
  <si>
    <t>A 79</t>
  </si>
  <si>
    <t>U11NSLREC18</t>
  </si>
  <si>
    <t>U11NSLREC19</t>
  </si>
  <si>
    <t>U11NSLREC21</t>
  </si>
  <si>
    <t>U11NSLREC22</t>
  </si>
  <si>
    <t>U11NSLREC23</t>
  </si>
  <si>
    <t>Tolko</t>
  </si>
  <si>
    <t xml:space="preserve">3:00 - 4:30 pm </t>
  </si>
  <si>
    <t>Lumby 1 Yapps</t>
  </si>
  <si>
    <t>Shannon Mercer</t>
  </si>
  <si>
    <t>LUMBY 1 YAPPS</t>
  </si>
  <si>
    <t>250.615.7445</t>
  </si>
  <si>
    <t>250-938-3715</t>
  </si>
  <si>
    <t xml:space="preserve">North OK </t>
  </si>
  <si>
    <t>U11NSLREC37</t>
  </si>
  <si>
    <t>U11NSLREC36</t>
  </si>
  <si>
    <t>U11NSLREC34</t>
  </si>
  <si>
    <t>U11NSLREC35</t>
  </si>
  <si>
    <t>U11NSLREC38</t>
  </si>
  <si>
    <t>U11NSLREC39</t>
  </si>
  <si>
    <t>U11NSLREC40</t>
  </si>
  <si>
    <t>U11NSLREC41</t>
  </si>
  <si>
    <t>U11NSLREC42</t>
  </si>
  <si>
    <t>U11NSLREC43</t>
  </si>
  <si>
    <t>U11NSLREC44</t>
  </si>
  <si>
    <t>U11NSLREC45</t>
  </si>
  <si>
    <t>U11NSLREC46</t>
  </si>
  <si>
    <t>U11NSLREC47</t>
  </si>
  <si>
    <t>U11NSLREC48</t>
  </si>
  <si>
    <t>U11NSLREC49</t>
  </si>
  <si>
    <t>U11NSLREC50</t>
  </si>
  <si>
    <t>U11NSLREC51</t>
  </si>
  <si>
    <t>6:45 - 8:15 pm</t>
  </si>
  <si>
    <t xml:space="preserve">5:15 - 6:45 pm </t>
  </si>
  <si>
    <t>Feb 4th</t>
  </si>
  <si>
    <t>U11NSLREC52</t>
  </si>
  <si>
    <t>U11NSLREC53</t>
  </si>
  <si>
    <t>U11NSLREC54</t>
  </si>
  <si>
    <t>U11NSLREC55</t>
  </si>
  <si>
    <t>U11NSLREC56</t>
  </si>
  <si>
    <t>U11NSLREC72</t>
  </si>
  <si>
    <t>U11NSLREC57</t>
  </si>
  <si>
    <t>U11NSLREC73</t>
  </si>
  <si>
    <t xml:space="preserve">4:15 - 5:45 pm </t>
  </si>
  <si>
    <t>U11NSLREC58</t>
  </si>
  <si>
    <t>U11NSLREC59</t>
  </si>
  <si>
    <t>U11NSLREC60</t>
  </si>
  <si>
    <t>U11NSLREC61</t>
  </si>
  <si>
    <t>U11NSLREC62</t>
  </si>
  <si>
    <t>U11NSLREC63</t>
  </si>
  <si>
    <t>U11NSLREC64</t>
  </si>
  <si>
    <t>SAL ARM 3 CAL</t>
  </si>
  <si>
    <t>Salmon Arm 3 Calvert</t>
  </si>
  <si>
    <t>SALMON ARM 3 CALVERT</t>
  </si>
  <si>
    <t>Dave Calvert</t>
  </si>
  <si>
    <t>250.833.8637</t>
  </si>
  <si>
    <t>11:30 - 1:00 pm</t>
  </si>
  <si>
    <t>U11NSLREC70</t>
  </si>
  <si>
    <t>U11NSLREC71</t>
  </si>
  <si>
    <t>U11NSLREC68</t>
  </si>
  <si>
    <t>U11NSLREC69</t>
  </si>
  <si>
    <t>U11NSLREC66</t>
  </si>
  <si>
    <t>U11NSLREC67</t>
  </si>
  <si>
    <t>U11NSLREC65</t>
  </si>
  <si>
    <t>Monday</t>
  </si>
  <si>
    <t>Feb 21st</t>
  </si>
  <si>
    <t xml:space="preserve">1:00 - 2:30 pm </t>
  </si>
  <si>
    <t>U11NSLREC74</t>
  </si>
  <si>
    <t>U11NSLREC75</t>
  </si>
  <si>
    <t>U11NSLREC76</t>
  </si>
  <si>
    <t>U11NSLREC77</t>
  </si>
  <si>
    <t>U11NSLREC78</t>
  </si>
  <si>
    <t>U11NSLREC79</t>
  </si>
  <si>
    <t>U11NSLREC80</t>
  </si>
  <si>
    <t>U11NSLREC81</t>
  </si>
  <si>
    <t>U11NSLREC82</t>
  </si>
  <si>
    <t>U11NSLREC83</t>
  </si>
  <si>
    <t>U11NSLREC84</t>
  </si>
  <si>
    <t>U11NSLREC85</t>
  </si>
  <si>
    <t>U11NSLREC86</t>
  </si>
  <si>
    <t>U11NSLREC87</t>
  </si>
  <si>
    <t>U11NSLREC88</t>
  </si>
  <si>
    <t>U11NSLREC89</t>
  </si>
  <si>
    <t>U11NSLREC91</t>
  </si>
  <si>
    <t>U11NSLREC92</t>
  </si>
  <si>
    <t>Fri. - Sun</t>
  </si>
  <si>
    <t>Feb 25th - 27th, 2022</t>
  </si>
  <si>
    <t>TBA</t>
  </si>
  <si>
    <t>playoffs start</t>
  </si>
  <si>
    <t>Mar 4th - 6th, 2022</t>
  </si>
  <si>
    <t>playoffs</t>
  </si>
  <si>
    <t>Mon/Tues</t>
  </si>
  <si>
    <t>Mar 7th - 8th, 2022</t>
  </si>
  <si>
    <t>Super</t>
  </si>
  <si>
    <t>Monday/Tuesday</t>
  </si>
  <si>
    <t>March 18 - 20, 2022</t>
  </si>
  <si>
    <t xml:space="preserve">District </t>
  </si>
  <si>
    <t>Playdowns</t>
  </si>
  <si>
    <t>Logan Lake</t>
  </si>
  <si>
    <t>Mon. - Thu.</t>
  </si>
  <si>
    <t>Feb 28th - Mar 3rd</t>
  </si>
  <si>
    <t>midweek playoff games</t>
  </si>
  <si>
    <t xml:space="preserve">Final Standings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</si>
</sst>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General"/>
    <numFmt numFmtId="165" formatCode="[$-1009]h&quot;:&quot;mm&quot; &quot;AM/PM"/>
  </numFmts>
  <fonts count="4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sz val="11"/>
      <color theme="1"/>
      <name val="Arial Black"/>
      <family val="2"/>
    </font>
    <font>
      <b/>
      <sz val="12"/>
      <color indexed="13"/>
      <name val="Arial Black"/>
      <family val="2"/>
    </font>
    <font>
      <b/>
      <sz val="12"/>
      <color theme="1"/>
      <name val="Arial Black"/>
      <family val="2"/>
    </font>
    <font>
      <b/>
      <sz val="12"/>
      <color indexed="57"/>
      <name val="Arial Black"/>
      <family val="2"/>
    </font>
    <font>
      <b/>
      <sz val="12"/>
      <color theme="0"/>
      <name val="Arial Black"/>
      <family val="2"/>
    </font>
    <font>
      <b/>
      <sz val="12"/>
      <color indexed="9"/>
      <name val="Arial Black"/>
      <family val="2"/>
    </font>
    <font>
      <b/>
      <sz val="12"/>
      <color rgb="FFFF0000"/>
      <name val="Arial Black"/>
      <family val="2"/>
    </font>
    <font>
      <b/>
      <sz val="12"/>
      <color theme="0" tint="-0.14999847407452621"/>
      <name val="Arial Black"/>
      <family val="2"/>
    </font>
    <font>
      <b/>
      <sz val="12"/>
      <color rgb="FF7030A0"/>
      <name val="Arial Black"/>
      <family val="2"/>
    </font>
    <font>
      <b/>
      <sz val="12"/>
      <color rgb="FF000000"/>
      <name val="Arial Black"/>
      <family val="2"/>
    </font>
    <font>
      <b/>
      <sz val="12"/>
      <color rgb="FFFFFF00"/>
      <name val="Arial Black"/>
      <family val="2"/>
    </font>
    <font>
      <b/>
      <sz val="18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sz val="12"/>
      <color indexed="8"/>
      <name val="Arial Black"/>
      <family val="2"/>
    </font>
    <font>
      <b/>
      <sz val="12"/>
      <color indexed="10"/>
      <name val="Arial Black"/>
      <family val="2"/>
    </font>
    <font>
      <b/>
      <sz val="12"/>
      <color indexed="51"/>
      <name val="Arial Black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sz val="8"/>
      <name val="Arial Black"/>
      <family val="2"/>
    </font>
    <font>
      <b/>
      <sz val="14"/>
      <color indexed="57"/>
      <name val="Arial Black"/>
      <family val="2"/>
    </font>
    <font>
      <b/>
      <sz val="14"/>
      <color indexed="13"/>
      <name val="Arial Black"/>
      <family val="2"/>
    </font>
    <font>
      <b/>
      <sz val="14"/>
      <color theme="0"/>
      <name val="Arial Black"/>
      <family val="2"/>
    </font>
    <font>
      <sz val="14"/>
      <name val="Arial Black"/>
      <family val="2"/>
    </font>
    <font>
      <sz val="12"/>
      <color theme="1"/>
      <name val="Arial Black"/>
      <family val="2"/>
    </font>
    <font>
      <b/>
      <sz val="12"/>
      <color rgb="FF0070C0"/>
      <name val="Arial Black"/>
      <family val="2"/>
    </font>
    <font>
      <b/>
      <sz val="8"/>
      <name val="Arial Black"/>
      <family val="2"/>
    </font>
    <font>
      <b/>
      <sz val="10"/>
      <name val="Arial Black"/>
      <family val="2"/>
    </font>
    <font>
      <sz val="12"/>
      <color rgb="FF222222"/>
      <name val="Arial Black"/>
      <family val="2"/>
    </font>
    <font>
      <sz val="12"/>
      <color rgb="FF000000"/>
      <name val="Arial Black"/>
      <family val="2"/>
    </font>
    <font>
      <sz val="14"/>
      <color theme="1"/>
      <name val="Arial Black"/>
      <family val="2"/>
    </font>
    <font>
      <b/>
      <sz val="12"/>
      <color rgb="FFFFC000"/>
      <name val="Arial Black"/>
      <family val="2"/>
    </font>
    <font>
      <b/>
      <sz val="14"/>
      <color rgb="FFFF0000"/>
      <name val="Arial Black"/>
      <family val="2"/>
    </font>
    <font>
      <b/>
      <sz val="14"/>
      <color rgb="FFFFC000"/>
      <name val="Arial Black"/>
      <family val="2"/>
    </font>
    <font>
      <b/>
      <sz val="12"/>
      <color rgb="FFFFFFFF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7562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7" fillId="0" borderId="1" xfId="0" applyFont="1" applyBorder="1"/>
    <xf numFmtId="0" fontId="8" fillId="1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10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8" fillId="14" borderId="4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 vertical="center"/>
    </xf>
    <xf numFmtId="0" fontId="18" fillId="14" borderId="6" xfId="0" applyFont="1" applyFill="1" applyBorder="1" applyAlignment="1">
      <alignment horizontal="center" vertical="center"/>
    </xf>
    <xf numFmtId="0" fontId="18" fillId="14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14" borderId="7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19" fillId="1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0" xfId="0" applyFont="1"/>
    <xf numFmtId="0" fontId="23" fillId="0" borderId="1" xfId="0" applyFont="1" applyBorder="1" applyAlignment="1">
      <alignment horizontal="center" vertical="center"/>
    </xf>
    <xf numFmtId="0" fontId="25" fillId="15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Border="1"/>
    <xf numFmtId="0" fontId="1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/>
    </xf>
    <xf numFmtId="0" fontId="0" fillId="0" borderId="1" xfId="0" applyFill="1" applyBorder="1"/>
    <xf numFmtId="0" fontId="28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1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33" fillId="0" borderId="1" xfId="0" applyFont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left" vertical="center"/>
    </xf>
    <xf numFmtId="0" fontId="38" fillId="10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3" fillId="0" borderId="0" xfId="0" applyFont="1"/>
    <xf numFmtId="0" fontId="3" fillId="17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0" borderId="4" xfId="0" applyFont="1" applyBorder="1"/>
    <xf numFmtId="0" fontId="5" fillId="2" borderId="4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7" fillId="0" borderId="15" xfId="0" applyFont="1" applyBorder="1"/>
    <xf numFmtId="0" fontId="2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0" borderId="1" xfId="0" applyFont="1" applyFill="1" applyBorder="1" applyAlignment="1">
      <alignment horizontal="left" vertical="center"/>
    </xf>
    <xf numFmtId="165" fontId="14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7" fillId="2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1" borderId="1" xfId="0" applyFont="1" applyFill="1" applyBorder="1" applyAlignment="1">
      <alignment horizontal="left"/>
    </xf>
    <xf numFmtId="0" fontId="23" fillId="21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9" fillId="19" borderId="15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9" fillId="10" borderId="15" xfId="0" applyFont="1" applyFill="1" applyBorder="1"/>
    <xf numFmtId="0" fontId="11" fillId="10" borderId="15" xfId="0" applyFont="1" applyFill="1" applyBorder="1" applyAlignment="1">
      <alignment horizontal="left" vertical="center"/>
    </xf>
    <xf numFmtId="0" fontId="9" fillId="20" borderId="15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3" fillId="22" borderId="1" xfId="0" applyFont="1" applyFill="1" applyBorder="1" applyAlignment="1">
      <alignment horizontal="left"/>
    </xf>
    <xf numFmtId="0" fontId="4" fillId="22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22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6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2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" fontId="3" fillId="2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7" fillId="5" borderId="5" xfId="0" applyFont="1" applyFill="1" applyBorder="1" applyAlignment="1">
      <alignment horizontal="left"/>
    </xf>
    <xf numFmtId="0" fontId="35" fillId="0" borderId="5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7" fillId="10" borderId="16" xfId="0" applyFont="1" applyFill="1" applyBorder="1"/>
    <xf numFmtId="0" fontId="35" fillId="0" borderId="16" xfId="0" applyFont="1" applyBorder="1" applyAlignment="1">
      <alignment horizontal="center" vertical="center"/>
    </xf>
    <xf numFmtId="0" fontId="23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76200</xdr:rowOff>
    </xdr:from>
    <xdr:to>
      <xdr:col>11</xdr:col>
      <xdr:colOff>1104900</xdr:colOff>
      <xdr:row>0</xdr:row>
      <xdr:rowOff>438150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B7A844CE-8059-4FB6-8A30-0013A2B0B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6275" y="76200"/>
          <a:ext cx="8267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b="1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Rounded MT Bold"/>
            </a:rPr>
            <a:t>2021 - 22 Okanagan North U11 Super League Schedule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opLeftCell="A25" workbookViewId="0">
      <selection activeCell="B36" sqref="B36"/>
    </sheetView>
  </sheetViews>
  <sheetFormatPr defaultRowHeight="19.5" x14ac:dyDescent="0.4"/>
  <cols>
    <col min="1" max="1" width="35.42578125" style="18" customWidth="1"/>
    <col min="2" max="2" width="47.7109375" style="18" bestFit="1" customWidth="1"/>
    <col min="3" max="3" width="19" style="18" bestFit="1" customWidth="1"/>
    <col min="4" max="4" width="31.5703125" style="36" bestFit="1" customWidth="1"/>
    <col min="5" max="5" width="22" style="36" bestFit="1" customWidth="1"/>
    <col min="6" max="6" width="27.7109375" style="18" bestFit="1" customWidth="1"/>
    <col min="7" max="7" width="22.5703125" style="18" bestFit="1" customWidth="1"/>
    <col min="8" max="8" width="9.140625" style="6"/>
  </cols>
  <sheetData>
    <row r="1" spans="1:7" x14ac:dyDescent="0.4">
      <c r="A1" s="3" t="s">
        <v>54</v>
      </c>
      <c r="B1" s="4" t="s">
        <v>55</v>
      </c>
      <c r="C1" s="4" t="s">
        <v>56</v>
      </c>
      <c r="D1" s="3" t="s">
        <v>57</v>
      </c>
      <c r="E1" s="24" t="s">
        <v>58</v>
      </c>
      <c r="F1" s="4" t="s">
        <v>59</v>
      </c>
      <c r="G1" s="4" t="s">
        <v>60</v>
      </c>
    </row>
    <row r="2" spans="1:7" x14ac:dyDescent="0.4">
      <c r="A2" s="7" t="s">
        <v>209</v>
      </c>
      <c r="B2" s="8" t="s">
        <v>61</v>
      </c>
      <c r="C2" s="9" t="s">
        <v>62</v>
      </c>
      <c r="D2" s="9" t="s">
        <v>195</v>
      </c>
      <c r="E2" s="99" t="s">
        <v>352</v>
      </c>
      <c r="F2" s="74" t="s">
        <v>63</v>
      </c>
      <c r="G2" s="9"/>
    </row>
    <row r="3" spans="1:7" x14ac:dyDescent="0.4">
      <c r="A3" s="3"/>
      <c r="B3" s="8"/>
      <c r="C3" s="9"/>
      <c r="D3" s="36" t="s">
        <v>349</v>
      </c>
      <c r="E3" s="9" t="s">
        <v>351</v>
      </c>
      <c r="F3" s="74"/>
      <c r="G3" s="9"/>
    </row>
    <row r="4" spans="1:7" x14ac:dyDescent="0.4">
      <c r="A4" s="9"/>
      <c r="B4" s="9"/>
      <c r="C4" s="9"/>
      <c r="D4" s="19"/>
      <c r="E4" s="19"/>
      <c r="F4" s="74"/>
      <c r="G4" s="9"/>
    </row>
    <row r="5" spans="1:7" x14ac:dyDescent="0.4">
      <c r="A5" s="11" t="s">
        <v>210</v>
      </c>
      <c r="B5" s="9"/>
      <c r="C5" s="9" t="s">
        <v>62</v>
      </c>
      <c r="D5" s="78" t="s">
        <v>189</v>
      </c>
      <c r="E5" s="78" t="s">
        <v>192</v>
      </c>
      <c r="F5" s="74" t="s">
        <v>63</v>
      </c>
      <c r="G5" s="9"/>
    </row>
    <row r="6" spans="1:7" x14ac:dyDescent="0.4">
      <c r="A6" s="9"/>
      <c r="B6" s="9"/>
      <c r="C6" s="9"/>
      <c r="D6" s="10" t="s">
        <v>190</v>
      </c>
      <c r="E6" s="10" t="s">
        <v>191</v>
      </c>
      <c r="F6" s="74"/>
      <c r="G6" s="9"/>
    </row>
    <row r="7" spans="1:7" x14ac:dyDescent="0.4">
      <c r="A7" s="9"/>
      <c r="B7" s="9"/>
      <c r="C7" s="9"/>
      <c r="D7" s="78" t="s">
        <v>193</v>
      </c>
      <c r="E7" s="78" t="s">
        <v>194</v>
      </c>
      <c r="F7" s="74"/>
      <c r="G7" s="9"/>
    </row>
    <row r="8" spans="1:7" x14ac:dyDescent="0.4">
      <c r="A8" s="14"/>
      <c r="B8" s="77"/>
      <c r="C8" s="9"/>
      <c r="D8" s="19" t="s">
        <v>97</v>
      </c>
      <c r="E8" s="19" t="s">
        <v>98</v>
      </c>
      <c r="F8" s="74"/>
      <c r="G8" s="10"/>
    </row>
    <row r="9" spans="1:7" x14ac:dyDescent="0.4">
      <c r="A9" s="14"/>
      <c r="B9" s="118"/>
      <c r="C9" s="9"/>
      <c r="D9" s="19"/>
      <c r="E9" s="19"/>
      <c r="F9" s="74"/>
      <c r="G9" s="10"/>
    </row>
    <row r="10" spans="1:7" x14ac:dyDescent="0.4">
      <c r="A10" s="12" t="s">
        <v>182</v>
      </c>
      <c r="B10" s="77"/>
      <c r="C10" s="9" t="s">
        <v>94</v>
      </c>
      <c r="D10" s="87" t="s">
        <v>183</v>
      </c>
      <c r="E10" s="101" t="s">
        <v>184</v>
      </c>
      <c r="F10" s="74" t="s">
        <v>63</v>
      </c>
      <c r="G10" s="10"/>
    </row>
    <row r="11" spans="1:7" x14ac:dyDescent="0.4">
      <c r="A11" s="14"/>
      <c r="B11" s="77"/>
      <c r="C11" s="9"/>
      <c r="D11" s="3" t="s">
        <v>185</v>
      </c>
      <c r="E11" s="101"/>
      <c r="F11" s="74"/>
      <c r="G11" s="10"/>
    </row>
    <row r="12" spans="1:7" x14ac:dyDescent="0.4">
      <c r="A12" s="14"/>
      <c r="B12" s="75"/>
      <c r="C12" s="9"/>
      <c r="D12" s="19" t="s">
        <v>186</v>
      </c>
      <c r="E12" s="19"/>
      <c r="F12" s="74"/>
      <c r="G12" s="10"/>
    </row>
    <row r="13" spans="1:7" x14ac:dyDescent="0.4">
      <c r="B13" s="10"/>
      <c r="C13" s="10"/>
      <c r="D13" s="19" t="s">
        <v>187</v>
      </c>
      <c r="E13" s="114" t="s">
        <v>188</v>
      </c>
      <c r="F13" s="74"/>
      <c r="G13" s="9"/>
    </row>
    <row r="14" spans="1:7" x14ac:dyDescent="0.4">
      <c r="B14" s="10"/>
      <c r="C14" s="10"/>
      <c r="D14" s="19"/>
      <c r="E14" s="19"/>
      <c r="F14" s="74"/>
      <c r="G14" s="9"/>
    </row>
    <row r="15" spans="1:7" x14ac:dyDescent="0.4">
      <c r="A15" s="96" t="s">
        <v>231</v>
      </c>
      <c r="B15" s="13" t="s">
        <v>145</v>
      </c>
      <c r="C15" s="9"/>
      <c r="D15" s="19" t="s">
        <v>230</v>
      </c>
      <c r="E15" s="87" t="s">
        <v>269</v>
      </c>
      <c r="F15" s="74" t="s">
        <v>63</v>
      </c>
      <c r="G15" s="9"/>
    </row>
    <row r="16" spans="1:7" x14ac:dyDescent="0.4">
      <c r="A16" s="16"/>
      <c r="B16" s="13"/>
      <c r="C16" s="9"/>
      <c r="D16" s="87" t="s">
        <v>271</v>
      </c>
      <c r="E16" s="87" t="s">
        <v>270</v>
      </c>
      <c r="F16" s="74"/>
      <c r="G16" s="9"/>
    </row>
    <row r="17" spans="1:7" x14ac:dyDescent="0.4">
      <c r="A17" s="3"/>
      <c r="B17" s="13"/>
      <c r="C17" s="9"/>
      <c r="D17" s="19" t="s">
        <v>272</v>
      </c>
      <c r="E17" s="19" t="s">
        <v>273</v>
      </c>
      <c r="F17" s="74"/>
      <c r="G17" s="9"/>
    </row>
    <row r="18" spans="1:7" x14ac:dyDescent="0.4">
      <c r="A18" s="3"/>
      <c r="B18" s="13"/>
      <c r="C18" s="9"/>
      <c r="D18" s="19"/>
      <c r="E18" s="19"/>
      <c r="F18" s="74"/>
      <c r="G18" s="9"/>
    </row>
    <row r="19" spans="1:7" x14ac:dyDescent="0.4">
      <c r="A19" s="91" t="s">
        <v>233</v>
      </c>
      <c r="B19" s="13" t="s">
        <v>228</v>
      </c>
      <c r="C19" s="9"/>
      <c r="D19" s="19" t="s">
        <v>232</v>
      </c>
      <c r="E19" s="19" t="s">
        <v>262</v>
      </c>
      <c r="F19" s="74" t="s">
        <v>63</v>
      </c>
      <c r="G19" s="9"/>
    </row>
    <row r="20" spans="1:7" x14ac:dyDescent="0.4">
      <c r="A20" s="149"/>
      <c r="B20" s="13"/>
      <c r="C20" s="9"/>
      <c r="D20" s="19" t="s">
        <v>275</v>
      </c>
      <c r="E20" s="19" t="s">
        <v>276</v>
      </c>
      <c r="F20" s="74"/>
      <c r="G20" s="9"/>
    </row>
    <row r="21" spans="1:7" x14ac:dyDescent="0.4">
      <c r="A21" s="149"/>
      <c r="B21" s="13"/>
      <c r="C21" s="9"/>
      <c r="D21" s="19" t="s">
        <v>274</v>
      </c>
      <c r="E21" s="19" t="s">
        <v>277</v>
      </c>
      <c r="F21" s="74"/>
      <c r="G21" s="9"/>
    </row>
    <row r="22" spans="1:7" x14ac:dyDescent="0.4">
      <c r="A22" s="3"/>
      <c r="B22" s="13"/>
      <c r="C22" s="9"/>
      <c r="D22" s="19" t="s">
        <v>260</v>
      </c>
      <c r="E22" s="87" t="s">
        <v>278</v>
      </c>
      <c r="F22" s="74"/>
      <c r="G22" s="9"/>
    </row>
    <row r="23" spans="1:7" x14ac:dyDescent="0.4">
      <c r="A23" s="3"/>
      <c r="B23" s="13"/>
      <c r="C23" s="9"/>
      <c r="D23" s="19"/>
      <c r="E23" s="19"/>
      <c r="F23" s="9"/>
      <c r="G23" s="9"/>
    </row>
    <row r="24" spans="1:7" x14ac:dyDescent="0.4">
      <c r="A24" s="3" t="s">
        <v>393</v>
      </c>
      <c r="B24" s="20" t="s">
        <v>229</v>
      </c>
      <c r="C24" s="9"/>
      <c r="D24" s="19" t="s">
        <v>394</v>
      </c>
      <c r="E24" s="114" t="s">
        <v>395</v>
      </c>
      <c r="F24" s="9"/>
      <c r="G24" s="9"/>
    </row>
    <row r="25" spans="1:7" x14ac:dyDescent="0.4">
      <c r="A25" s="3"/>
      <c r="B25" s="13"/>
      <c r="C25" s="9"/>
      <c r="D25" s="87" t="s">
        <v>286</v>
      </c>
      <c r="E25" s="87" t="s">
        <v>287</v>
      </c>
      <c r="F25" s="9"/>
      <c r="G25" s="9"/>
    </row>
    <row r="26" spans="1:7" x14ac:dyDescent="0.4">
      <c r="A26" s="3"/>
      <c r="B26" s="13"/>
      <c r="C26" s="9"/>
      <c r="D26" s="19"/>
      <c r="E26" s="19"/>
      <c r="F26" s="74"/>
      <c r="G26" s="9"/>
    </row>
    <row r="27" spans="1:7" x14ac:dyDescent="0.4">
      <c r="A27" s="144" t="s">
        <v>204</v>
      </c>
      <c r="B27" s="90" t="s">
        <v>346</v>
      </c>
      <c r="C27" s="9"/>
      <c r="D27" s="129" t="s">
        <v>199</v>
      </c>
      <c r="E27" s="88" t="s">
        <v>200</v>
      </c>
      <c r="F27" s="74" t="s">
        <v>242</v>
      </c>
      <c r="G27" s="9"/>
    </row>
    <row r="28" spans="1:7" x14ac:dyDescent="0.4">
      <c r="A28" s="3"/>
      <c r="B28" s="90"/>
      <c r="C28" s="9"/>
      <c r="D28" s="129" t="s">
        <v>201</v>
      </c>
      <c r="E28" s="87"/>
      <c r="F28" s="74"/>
      <c r="G28" s="9"/>
    </row>
    <row r="29" spans="1:7" x14ac:dyDescent="0.4">
      <c r="A29" s="3"/>
      <c r="B29" s="90"/>
      <c r="C29" s="9"/>
      <c r="D29" s="129" t="s">
        <v>202</v>
      </c>
      <c r="E29" s="88" t="s">
        <v>203</v>
      </c>
      <c r="F29" s="74"/>
      <c r="G29" s="9"/>
    </row>
    <row r="30" spans="1:7" x14ac:dyDescent="0.4">
      <c r="A30" s="19"/>
      <c r="B30" s="13"/>
      <c r="C30" s="9"/>
      <c r="D30" s="87"/>
      <c r="E30" s="87"/>
      <c r="F30" s="128"/>
      <c r="G30" s="3"/>
    </row>
    <row r="31" spans="1:7" x14ac:dyDescent="0.4">
      <c r="A31" s="139" t="s">
        <v>141</v>
      </c>
      <c r="B31" s="106" t="s">
        <v>65</v>
      </c>
      <c r="C31" s="9" t="s">
        <v>288</v>
      </c>
      <c r="D31" s="87" t="s">
        <v>116</v>
      </c>
      <c r="E31" s="87" t="s">
        <v>119</v>
      </c>
      <c r="F31" s="9" t="s">
        <v>243</v>
      </c>
      <c r="G31" s="9"/>
    </row>
    <row r="32" spans="1:7" x14ac:dyDescent="0.4">
      <c r="A32" s="10"/>
      <c r="B32" s="10"/>
      <c r="C32" s="10"/>
      <c r="D32" s="87" t="s">
        <v>117</v>
      </c>
      <c r="E32" s="126" t="s">
        <v>120</v>
      </c>
      <c r="F32" s="9"/>
      <c r="G32" s="9"/>
    </row>
    <row r="33" spans="1:7" x14ac:dyDescent="0.4">
      <c r="A33" s="10"/>
      <c r="B33" s="10"/>
      <c r="C33" s="10"/>
      <c r="D33" s="87" t="s">
        <v>118</v>
      </c>
      <c r="E33" s="126" t="s">
        <v>121</v>
      </c>
      <c r="F33" s="9"/>
      <c r="G33" s="9"/>
    </row>
    <row r="34" spans="1:7" x14ac:dyDescent="0.4">
      <c r="A34" s="17"/>
      <c r="B34" s="90"/>
      <c r="C34" s="9"/>
      <c r="D34" s="127" t="s">
        <v>198</v>
      </c>
      <c r="E34" s="87" t="s">
        <v>234</v>
      </c>
      <c r="F34" s="74"/>
      <c r="G34" s="9"/>
    </row>
    <row r="35" spans="1:7" x14ac:dyDescent="0.4">
      <c r="A35" s="17"/>
      <c r="B35" s="117"/>
      <c r="C35" s="9"/>
      <c r="D35" s="87"/>
      <c r="E35" s="87"/>
      <c r="F35" s="74"/>
      <c r="G35" s="9"/>
    </row>
    <row r="36" spans="1:7" x14ac:dyDescent="0.4">
      <c r="A36" s="155" t="s">
        <v>205</v>
      </c>
      <c r="B36" s="117"/>
      <c r="C36" s="9"/>
      <c r="D36" s="87" t="s">
        <v>206</v>
      </c>
      <c r="E36" s="87" t="s">
        <v>207</v>
      </c>
      <c r="F36" s="74" t="s">
        <v>245</v>
      </c>
      <c r="G36" s="9"/>
    </row>
    <row r="37" spans="1:7" x14ac:dyDescent="0.4">
      <c r="A37" s="17"/>
      <c r="B37" s="117"/>
      <c r="C37" s="9"/>
      <c r="D37" s="87" t="s">
        <v>224</v>
      </c>
      <c r="E37" s="87"/>
      <c r="F37" s="74"/>
      <c r="G37" s="9"/>
    </row>
    <row r="38" spans="1:7" x14ac:dyDescent="0.4">
      <c r="A38" s="17"/>
      <c r="B38" s="117"/>
      <c r="C38" s="9"/>
      <c r="D38" s="87" t="s">
        <v>225</v>
      </c>
      <c r="E38" s="87" t="s">
        <v>226</v>
      </c>
      <c r="F38" s="74"/>
      <c r="G38" s="9"/>
    </row>
    <row r="39" spans="1:7" x14ac:dyDescent="0.4">
      <c r="A39" s="17"/>
      <c r="B39" s="117"/>
      <c r="C39" s="9"/>
      <c r="D39" s="87" t="s">
        <v>227</v>
      </c>
      <c r="E39" s="87" t="s">
        <v>298</v>
      </c>
      <c r="F39" s="74"/>
      <c r="G39" s="9"/>
    </row>
    <row r="40" spans="1:7" x14ac:dyDescent="0.4">
      <c r="A40" s="17"/>
      <c r="B40" s="137"/>
      <c r="C40" s="9"/>
      <c r="D40" s="87"/>
      <c r="E40" s="87"/>
      <c r="F40" s="74"/>
      <c r="G40" s="9"/>
    </row>
    <row r="41" spans="1:7" x14ac:dyDescent="0.4">
      <c r="A41" s="152" t="s">
        <v>254</v>
      </c>
      <c r="B41" s="13" t="s">
        <v>64</v>
      </c>
      <c r="C41" s="9" t="s">
        <v>66</v>
      </c>
      <c r="D41" s="87" t="s">
        <v>136</v>
      </c>
      <c r="E41" s="126" t="s">
        <v>138</v>
      </c>
      <c r="F41" s="74" t="s">
        <v>285</v>
      </c>
      <c r="G41" s="10"/>
    </row>
    <row r="42" spans="1:7" x14ac:dyDescent="0.4">
      <c r="A42" s="3"/>
      <c r="B42" s="90"/>
      <c r="C42" s="9"/>
      <c r="D42" s="19" t="s">
        <v>244</v>
      </c>
      <c r="E42" s="19" t="s">
        <v>246</v>
      </c>
      <c r="F42" s="74"/>
      <c r="G42" s="9"/>
    </row>
    <row r="43" spans="1:7" x14ac:dyDescent="0.4">
      <c r="A43" s="3"/>
      <c r="B43" s="90"/>
      <c r="C43" s="9"/>
      <c r="D43" s="19"/>
      <c r="E43" s="19"/>
      <c r="F43" s="74"/>
      <c r="G43" s="9"/>
    </row>
    <row r="44" spans="1:7" x14ac:dyDescent="0.4">
      <c r="A44" s="107" t="s">
        <v>255</v>
      </c>
      <c r="B44" s="117"/>
      <c r="C44" s="9"/>
      <c r="D44" s="19" t="s">
        <v>263</v>
      </c>
      <c r="E44" s="87" t="s">
        <v>297</v>
      </c>
      <c r="F44" s="74"/>
      <c r="G44" s="9"/>
    </row>
    <row r="45" spans="1:7" x14ac:dyDescent="0.4">
      <c r="A45" s="3"/>
      <c r="B45" s="117"/>
      <c r="C45" s="9"/>
      <c r="D45" s="87" t="s">
        <v>137</v>
      </c>
      <c r="E45" s="126" t="s">
        <v>139</v>
      </c>
      <c r="F45" s="74"/>
      <c r="G45" s="9"/>
    </row>
    <row r="46" spans="1:7" x14ac:dyDescent="0.4">
      <c r="A46" s="3"/>
      <c r="B46" s="119"/>
      <c r="C46" s="9"/>
      <c r="D46" s="19"/>
      <c r="E46" s="19"/>
      <c r="F46" s="74"/>
      <c r="G46" s="9"/>
    </row>
    <row r="47" spans="1:7" x14ac:dyDescent="0.4">
      <c r="A47" s="3" t="s">
        <v>67</v>
      </c>
      <c r="B47" s="4"/>
      <c r="C47" s="9"/>
      <c r="D47" s="19"/>
      <c r="E47" s="19"/>
      <c r="F47" s="74"/>
      <c r="G47" s="9"/>
    </row>
    <row r="48" spans="1:7" x14ac:dyDescent="0.4">
      <c r="A48" s="21"/>
      <c r="B48" s="4"/>
      <c r="C48" s="9"/>
      <c r="D48" s="19"/>
      <c r="E48" s="19"/>
      <c r="F48" s="74"/>
      <c r="G48" s="9"/>
    </row>
    <row r="49" spans="1:7" x14ac:dyDescent="0.4">
      <c r="A49" s="3" t="s">
        <v>68</v>
      </c>
      <c r="B49" s="4"/>
      <c r="C49" s="9"/>
      <c r="D49" s="10" t="s">
        <v>266</v>
      </c>
      <c r="E49" s="10" t="s">
        <v>306</v>
      </c>
      <c r="F49" s="74"/>
      <c r="G49" s="9"/>
    </row>
    <row r="50" spans="1:7" x14ac:dyDescent="0.4">
      <c r="A50" s="21"/>
      <c r="B50" s="4"/>
      <c r="C50" s="9"/>
      <c r="D50" s="3"/>
      <c r="E50" s="3"/>
      <c r="F50" s="74"/>
      <c r="G50" s="9"/>
    </row>
    <row r="51" spans="1:7" x14ac:dyDescent="0.4">
      <c r="A51" s="22" t="s">
        <v>69</v>
      </c>
      <c r="B51" s="22"/>
      <c r="C51" s="22"/>
      <c r="D51" s="3" t="s">
        <v>70</v>
      </c>
      <c r="E51" s="3" t="s">
        <v>71</v>
      </c>
      <c r="F51" s="21"/>
      <c r="G51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7"/>
  <sheetViews>
    <sheetView tabSelected="1" topLeftCell="A112" zoomScaleNormal="100" workbookViewId="0">
      <selection activeCell="K125" sqref="K125"/>
    </sheetView>
  </sheetViews>
  <sheetFormatPr defaultRowHeight="19.5" x14ac:dyDescent="0.25"/>
  <cols>
    <col min="1" max="1" width="8.28515625" style="20" bestFit="1" customWidth="1"/>
    <col min="2" max="2" width="8.5703125" style="20" bestFit="1" customWidth="1"/>
    <col min="3" max="3" width="24.5703125" style="20" bestFit="1" customWidth="1"/>
    <col min="4" max="4" width="15.140625" style="20" bestFit="1" customWidth="1"/>
    <col min="5" max="5" width="28.5703125" style="20" bestFit="1" customWidth="1"/>
    <col min="6" max="6" width="28" style="20" bestFit="1" customWidth="1"/>
    <col min="7" max="7" width="27.28515625" style="20" bestFit="1" customWidth="1"/>
    <col min="8" max="8" width="32.140625" style="20" bestFit="1" customWidth="1"/>
    <col min="9" max="9" width="8.7109375" style="20" bestFit="1" customWidth="1"/>
    <col min="10" max="10" width="32.140625" style="20" bestFit="1" customWidth="1"/>
    <col min="11" max="11" width="8.7109375" style="20" bestFit="1" customWidth="1"/>
    <col min="12" max="12" width="60.28515625" style="36" bestFit="1" customWidth="1"/>
    <col min="13" max="13" width="3.5703125" style="82" customWidth="1"/>
    <col min="14" max="14" width="32.5703125" bestFit="1" customWidth="1"/>
    <col min="15" max="15" width="6" bestFit="1" customWidth="1"/>
    <col min="16" max="16" width="38.140625" bestFit="1" customWidth="1"/>
  </cols>
  <sheetData>
    <row r="1" spans="1:13" s="1" customFormat="1" ht="45.75" customHeight="1" x14ac:dyDescent="0.25">
      <c r="A1" s="15"/>
      <c r="B1" s="4"/>
      <c r="C1" s="4"/>
      <c r="D1" s="236"/>
      <c r="E1" s="236"/>
      <c r="F1" s="236"/>
      <c r="G1" s="236"/>
      <c r="H1" s="236"/>
      <c r="I1" s="236"/>
      <c r="J1" s="236"/>
      <c r="K1" s="236"/>
      <c r="L1" s="236"/>
      <c r="M1" s="79"/>
    </row>
    <row r="2" spans="1:13" s="2" customFormat="1" x14ac:dyDescent="0.25">
      <c r="A2" s="84" t="s">
        <v>95</v>
      </c>
      <c r="B2" s="4" t="s">
        <v>0</v>
      </c>
      <c r="C2" s="4" t="s">
        <v>93</v>
      </c>
      <c r="D2" s="4" t="s">
        <v>1</v>
      </c>
      <c r="E2" s="23" t="s">
        <v>2</v>
      </c>
      <c r="F2" s="5" t="s">
        <v>3</v>
      </c>
      <c r="G2" s="5" t="s">
        <v>4</v>
      </c>
      <c r="H2" s="8" t="s">
        <v>5</v>
      </c>
      <c r="I2" s="8" t="s">
        <v>6</v>
      </c>
      <c r="J2" s="103" t="s">
        <v>7</v>
      </c>
      <c r="K2" s="154" t="s">
        <v>6</v>
      </c>
      <c r="L2" s="24" t="s">
        <v>8</v>
      </c>
      <c r="M2" s="80"/>
    </row>
    <row r="3" spans="1:13" s="2" customFormat="1" x14ac:dyDescent="0.4">
      <c r="A3" s="130"/>
      <c r="B3" s="116" t="s">
        <v>122</v>
      </c>
      <c r="C3" s="150" t="s">
        <v>279</v>
      </c>
      <c r="D3" s="3" t="s">
        <v>9</v>
      </c>
      <c r="E3" s="23" t="s">
        <v>211</v>
      </c>
      <c r="F3" s="131" t="s">
        <v>90</v>
      </c>
      <c r="G3" s="25" t="s">
        <v>79</v>
      </c>
      <c r="H3" s="155" t="s">
        <v>223</v>
      </c>
      <c r="I3" s="15">
        <v>6</v>
      </c>
      <c r="J3" s="139" t="s">
        <v>222</v>
      </c>
      <c r="K3" s="142">
        <v>11</v>
      </c>
      <c r="L3" s="24"/>
      <c r="M3" s="80"/>
    </row>
    <row r="4" spans="1:13" s="2" customFormat="1" x14ac:dyDescent="0.25">
      <c r="A4" s="130"/>
      <c r="C4" s="130"/>
      <c r="D4" s="130"/>
      <c r="E4" s="23"/>
      <c r="F4" s="5"/>
      <c r="G4" s="5"/>
      <c r="H4" s="8"/>
      <c r="I4" s="8"/>
      <c r="J4" s="130"/>
      <c r="K4" s="154"/>
      <c r="L4" s="24"/>
      <c r="M4" s="80"/>
    </row>
    <row r="5" spans="1:13" s="2" customFormat="1" x14ac:dyDescent="0.4">
      <c r="A5" s="116"/>
      <c r="B5" s="116" t="s">
        <v>123</v>
      </c>
      <c r="C5" s="142" t="s">
        <v>280</v>
      </c>
      <c r="D5" s="17" t="s">
        <v>10</v>
      </c>
      <c r="E5" s="23" t="s">
        <v>166</v>
      </c>
      <c r="F5" s="26" t="s">
        <v>100</v>
      </c>
      <c r="G5" s="30" t="s">
        <v>75</v>
      </c>
      <c r="H5" s="12" t="s">
        <v>353</v>
      </c>
      <c r="I5" s="15">
        <v>10</v>
      </c>
      <c r="J5" s="11" t="s">
        <v>308</v>
      </c>
      <c r="K5" s="154">
        <v>14</v>
      </c>
      <c r="L5" s="24"/>
      <c r="M5" s="80"/>
    </row>
    <row r="6" spans="1:13" s="2" customFormat="1" x14ac:dyDescent="0.25">
      <c r="A6" s="116"/>
      <c r="B6" s="4" t="s">
        <v>124</v>
      </c>
      <c r="C6" s="150" t="s">
        <v>281</v>
      </c>
      <c r="D6" s="116"/>
      <c r="E6" s="218"/>
      <c r="F6" s="89" t="s">
        <v>212</v>
      </c>
      <c r="G6" s="176" t="s">
        <v>153</v>
      </c>
      <c r="H6" s="144" t="s">
        <v>208</v>
      </c>
      <c r="I6" s="15">
        <v>3</v>
      </c>
      <c r="J6" s="3" t="s">
        <v>265</v>
      </c>
      <c r="K6" s="154">
        <v>18</v>
      </c>
      <c r="L6" s="24"/>
      <c r="M6" s="80"/>
    </row>
    <row r="7" spans="1:13" s="2" customFormat="1" x14ac:dyDescent="0.4">
      <c r="A7" s="76">
        <v>1</v>
      </c>
      <c r="B7" s="130" t="s">
        <v>125</v>
      </c>
      <c r="C7" s="150" t="s">
        <v>282</v>
      </c>
      <c r="D7" s="116"/>
      <c r="E7" s="218"/>
      <c r="F7" s="15" t="s">
        <v>241</v>
      </c>
      <c r="G7" s="35" t="s">
        <v>91</v>
      </c>
      <c r="H7" s="96" t="s">
        <v>264</v>
      </c>
      <c r="I7" s="15">
        <v>4</v>
      </c>
      <c r="J7" s="152" t="s">
        <v>267</v>
      </c>
      <c r="K7" s="154">
        <v>3</v>
      </c>
      <c r="L7" s="24"/>
      <c r="M7" s="80"/>
    </row>
    <row r="8" spans="1:13" s="2" customFormat="1" x14ac:dyDescent="0.25">
      <c r="A8" s="15"/>
      <c r="C8" s="138"/>
      <c r="D8" s="138"/>
      <c r="E8" s="218"/>
      <c r="F8" s="5"/>
      <c r="G8" s="5"/>
      <c r="H8" s="8"/>
      <c r="I8" s="8"/>
      <c r="J8" s="138"/>
      <c r="K8" s="154"/>
      <c r="L8" s="24"/>
      <c r="M8" s="80"/>
    </row>
    <row r="9" spans="1:13" s="2" customFormat="1" x14ac:dyDescent="0.4">
      <c r="A9" s="15"/>
      <c r="B9" s="130" t="s">
        <v>126</v>
      </c>
      <c r="C9" s="150" t="s">
        <v>299</v>
      </c>
      <c r="D9" s="17" t="s">
        <v>11</v>
      </c>
      <c r="E9" s="34" t="s">
        <v>167</v>
      </c>
      <c r="F9" s="89" t="s">
        <v>213</v>
      </c>
      <c r="G9" s="25" t="s">
        <v>79</v>
      </c>
      <c r="H9" s="139" t="s">
        <v>222</v>
      </c>
      <c r="I9" s="15">
        <v>12</v>
      </c>
      <c r="J9" s="7" t="s">
        <v>259</v>
      </c>
      <c r="K9" s="154">
        <v>6</v>
      </c>
      <c r="L9" s="24"/>
      <c r="M9" s="80"/>
    </row>
    <row r="10" spans="1:13" s="2" customFormat="1" x14ac:dyDescent="0.4">
      <c r="A10" s="15"/>
      <c r="B10" s="130" t="s">
        <v>127</v>
      </c>
      <c r="C10" s="150" t="s">
        <v>300</v>
      </c>
      <c r="D10" s="10"/>
      <c r="E10" s="15"/>
      <c r="F10" s="131" t="s">
        <v>213</v>
      </c>
      <c r="G10" s="31" t="s">
        <v>72</v>
      </c>
      <c r="H10" s="107" t="s">
        <v>268</v>
      </c>
      <c r="I10" s="15">
        <v>4</v>
      </c>
      <c r="J10" s="155" t="s">
        <v>223</v>
      </c>
      <c r="K10" s="154">
        <v>9</v>
      </c>
      <c r="L10" s="24"/>
      <c r="M10" s="132"/>
    </row>
    <row r="11" spans="1:13" s="2" customFormat="1" x14ac:dyDescent="0.25">
      <c r="A11" s="15"/>
      <c r="B11" s="84" t="s">
        <v>128</v>
      </c>
      <c r="C11" s="150" t="s">
        <v>283</v>
      </c>
      <c r="D11" s="44"/>
      <c r="E11" s="44"/>
      <c r="F11" s="15" t="s">
        <v>148</v>
      </c>
      <c r="G11" s="29" t="s">
        <v>74</v>
      </c>
      <c r="H11" s="91" t="s">
        <v>261</v>
      </c>
      <c r="I11" s="15">
        <v>8</v>
      </c>
      <c r="J11" s="144" t="s">
        <v>208</v>
      </c>
      <c r="K11" s="154">
        <v>4</v>
      </c>
      <c r="L11" s="24"/>
      <c r="M11" s="132"/>
    </row>
    <row r="12" spans="1:13" s="2" customFormat="1" x14ac:dyDescent="0.25">
      <c r="A12" s="15"/>
      <c r="B12" s="106" t="s">
        <v>129</v>
      </c>
      <c r="C12" s="150" t="s">
        <v>284</v>
      </c>
      <c r="D12" s="116"/>
      <c r="E12" s="44"/>
      <c r="F12" s="142" t="s">
        <v>240</v>
      </c>
      <c r="G12" s="115" t="s">
        <v>91</v>
      </c>
      <c r="H12" s="3" t="s">
        <v>265</v>
      </c>
      <c r="I12" s="15">
        <v>8</v>
      </c>
      <c r="J12" s="11" t="s">
        <v>308</v>
      </c>
      <c r="K12" s="154">
        <v>18</v>
      </c>
      <c r="L12" s="24"/>
      <c r="M12" s="132"/>
    </row>
    <row r="13" spans="1:13" s="2" customFormat="1" x14ac:dyDescent="0.25">
      <c r="A13" s="136"/>
      <c r="C13" s="130"/>
      <c r="D13" s="116"/>
      <c r="E13" s="44"/>
      <c r="F13" s="5"/>
      <c r="G13" s="5"/>
      <c r="H13" s="8"/>
      <c r="I13" s="8"/>
      <c r="J13" s="137"/>
      <c r="K13" s="154"/>
      <c r="L13" s="24"/>
      <c r="M13" s="132"/>
    </row>
    <row r="14" spans="1:13" s="2" customFormat="1" x14ac:dyDescent="0.4">
      <c r="A14" s="116"/>
      <c r="B14" s="106" t="s">
        <v>130</v>
      </c>
      <c r="C14" s="154" t="s">
        <v>301</v>
      </c>
      <c r="D14" s="17" t="s">
        <v>10</v>
      </c>
      <c r="E14" s="23" t="s">
        <v>168</v>
      </c>
      <c r="F14" s="89" t="s">
        <v>96</v>
      </c>
      <c r="G14" s="31" t="s">
        <v>72</v>
      </c>
      <c r="H14" s="152" t="s">
        <v>267</v>
      </c>
      <c r="I14" s="15">
        <v>1</v>
      </c>
      <c r="J14" s="12" t="s">
        <v>353</v>
      </c>
      <c r="K14" s="154">
        <v>7</v>
      </c>
      <c r="L14" s="24"/>
      <c r="M14" s="132"/>
    </row>
    <row r="15" spans="1:13" s="2" customFormat="1" x14ac:dyDescent="0.4">
      <c r="B15" s="106" t="s">
        <v>154</v>
      </c>
      <c r="C15" s="154" t="s">
        <v>302</v>
      </c>
      <c r="D15" s="136"/>
      <c r="E15" s="221"/>
      <c r="F15" s="133" t="s">
        <v>77</v>
      </c>
      <c r="G15" s="134" t="s">
        <v>73</v>
      </c>
      <c r="H15" s="7" t="s">
        <v>259</v>
      </c>
      <c r="I15" s="162">
        <v>7</v>
      </c>
      <c r="J15" s="96" t="s">
        <v>264</v>
      </c>
      <c r="K15" s="162">
        <v>7</v>
      </c>
      <c r="L15" s="24"/>
      <c r="M15" s="132"/>
    </row>
    <row r="16" spans="1:13" s="2" customFormat="1" x14ac:dyDescent="0.25">
      <c r="A16" s="76">
        <v>2</v>
      </c>
      <c r="C16" s="116"/>
      <c r="D16" s="143"/>
      <c r="E16" s="218"/>
      <c r="F16" s="5"/>
      <c r="G16" s="5"/>
      <c r="H16" s="8"/>
      <c r="I16" s="8"/>
      <c r="J16" s="137"/>
      <c r="K16" s="154"/>
      <c r="L16" s="24"/>
      <c r="M16" s="132"/>
    </row>
    <row r="17" spans="1:13" s="2" customFormat="1" x14ac:dyDescent="0.4">
      <c r="A17" s="116"/>
      <c r="B17" s="15" t="s">
        <v>99</v>
      </c>
      <c r="C17" s="154" t="s">
        <v>303</v>
      </c>
      <c r="D17" s="17" t="s">
        <v>11</v>
      </c>
      <c r="E17" s="34" t="s">
        <v>169</v>
      </c>
      <c r="F17" s="89" t="s">
        <v>235</v>
      </c>
      <c r="G17" s="31" t="s">
        <v>72</v>
      </c>
      <c r="H17" s="152" t="s">
        <v>267</v>
      </c>
      <c r="I17" s="15">
        <v>8</v>
      </c>
      <c r="J17" s="144" t="s">
        <v>208</v>
      </c>
      <c r="K17" s="154">
        <v>3</v>
      </c>
      <c r="L17" s="24"/>
      <c r="M17" s="132"/>
    </row>
    <row r="18" spans="1:13" s="2" customFormat="1" x14ac:dyDescent="0.25">
      <c r="A18" s="116"/>
      <c r="B18" s="106" t="s">
        <v>131</v>
      </c>
      <c r="C18" s="154" t="s">
        <v>304</v>
      </c>
      <c r="D18" s="143"/>
      <c r="E18" s="44"/>
      <c r="F18" s="133" t="s">
        <v>88</v>
      </c>
      <c r="G18" s="134" t="s">
        <v>73</v>
      </c>
      <c r="H18" s="11" t="s">
        <v>308</v>
      </c>
      <c r="I18" s="15">
        <v>16</v>
      </c>
      <c r="J18" s="139" t="s">
        <v>222</v>
      </c>
      <c r="K18" s="154">
        <v>2</v>
      </c>
      <c r="L18" s="24"/>
    </row>
    <row r="19" spans="1:13" s="2" customFormat="1" x14ac:dyDescent="0.25">
      <c r="A19" s="137"/>
      <c r="B19" s="106" t="s">
        <v>132</v>
      </c>
      <c r="C19" s="154" t="s">
        <v>305</v>
      </c>
      <c r="D19" s="143"/>
      <c r="E19" s="44"/>
      <c r="F19" s="89" t="s">
        <v>236</v>
      </c>
      <c r="G19" s="31" t="s">
        <v>72</v>
      </c>
      <c r="H19" s="107" t="s">
        <v>268</v>
      </c>
      <c r="I19" s="15">
        <v>0</v>
      </c>
      <c r="J19" s="91" t="s">
        <v>261</v>
      </c>
      <c r="K19" s="154">
        <v>17</v>
      </c>
      <c r="L19" s="24"/>
    </row>
    <row r="20" spans="1:13" s="2" customFormat="1" x14ac:dyDescent="0.25">
      <c r="A20" s="137"/>
      <c r="C20" s="137"/>
      <c r="D20" s="137"/>
      <c r="E20" s="44"/>
      <c r="F20" s="141"/>
      <c r="G20" s="5"/>
      <c r="H20" s="8"/>
      <c r="I20" s="8"/>
      <c r="J20" s="137"/>
      <c r="K20" s="154"/>
      <c r="L20" s="24"/>
    </row>
    <row r="21" spans="1:13" s="2" customFormat="1" x14ac:dyDescent="0.4">
      <c r="A21" s="130"/>
      <c r="B21" s="106" t="s">
        <v>133</v>
      </c>
      <c r="C21" s="168" t="s">
        <v>328</v>
      </c>
      <c r="D21" s="3" t="s">
        <v>9</v>
      </c>
      <c r="E21" s="44" t="s">
        <v>220</v>
      </c>
      <c r="F21" s="131" t="s">
        <v>90</v>
      </c>
      <c r="G21" s="37" t="s">
        <v>143</v>
      </c>
      <c r="H21" s="155" t="s">
        <v>223</v>
      </c>
      <c r="I21" s="15">
        <v>11</v>
      </c>
      <c r="J21" s="144" t="s">
        <v>208</v>
      </c>
      <c r="K21" s="154">
        <v>7</v>
      </c>
      <c r="L21" s="24"/>
    </row>
    <row r="22" spans="1:13" s="2" customFormat="1" x14ac:dyDescent="0.25">
      <c r="A22" s="130"/>
      <c r="B22" s="119" t="s">
        <v>134</v>
      </c>
      <c r="C22" s="168" t="s">
        <v>329</v>
      </c>
      <c r="D22" s="121"/>
      <c r="E22" s="44"/>
      <c r="F22" s="89" t="s">
        <v>214</v>
      </c>
      <c r="G22" s="37" t="s">
        <v>143</v>
      </c>
      <c r="H22" s="139" t="s">
        <v>222</v>
      </c>
      <c r="I22" s="15">
        <v>9</v>
      </c>
      <c r="J22" s="152" t="s">
        <v>267</v>
      </c>
      <c r="K22" s="154">
        <v>3</v>
      </c>
      <c r="L22" s="24"/>
    </row>
    <row r="23" spans="1:13" s="2" customFormat="1" x14ac:dyDescent="0.25">
      <c r="A23" s="130"/>
      <c r="C23" s="130"/>
      <c r="D23" s="121"/>
      <c r="E23" s="44"/>
      <c r="F23" s="5"/>
      <c r="G23" s="5"/>
      <c r="H23" s="8"/>
      <c r="I23" s="8"/>
      <c r="J23" s="137"/>
      <c r="K23" s="154"/>
      <c r="L23" s="24"/>
    </row>
    <row r="24" spans="1:13" s="2" customFormat="1" x14ac:dyDescent="0.4">
      <c r="A24" s="137"/>
      <c r="B24" s="119" t="s">
        <v>135</v>
      </c>
      <c r="C24" s="168" t="s">
        <v>330</v>
      </c>
      <c r="D24" s="120" t="s">
        <v>10</v>
      </c>
      <c r="E24" s="34" t="s">
        <v>170</v>
      </c>
      <c r="F24" s="89" t="s">
        <v>237</v>
      </c>
      <c r="G24" s="31" t="s">
        <v>72</v>
      </c>
      <c r="H24" s="107" t="s">
        <v>268</v>
      </c>
      <c r="I24" s="15">
        <v>0</v>
      </c>
      <c r="J24" s="11" t="s">
        <v>308</v>
      </c>
      <c r="K24" s="154">
        <v>14</v>
      </c>
      <c r="L24" s="24"/>
    </row>
    <row r="25" spans="1:13" s="2" customFormat="1" x14ac:dyDescent="0.4">
      <c r="A25" s="116"/>
      <c r="B25" s="119" t="s">
        <v>155</v>
      </c>
      <c r="C25" s="168" t="s">
        <v>331</v>
      </c>
      <c r="D25" s="120"/>
      <c r="E25" s="34"/>
      <c r="F25" s="89" t="s">
        <v>215</v>
      </c>
      <c r="G25" s="25" t="s">
        <v>79</v>
      </c>
      <c r="H25" s="139" t="s">
        <v>222</v>
      </c>
      <c r="I25" s="177">
        <v>7</v>
      </c>
      <c r="J25" s="3" t="s">
        <v>265</v>
      </c>
      <c r="K25" s="177">
        <v>7</v>
      </c>
      <c r="L25" s="24"/>
      <c r="M25" s="132"/>
    </row>
    <row r="26" spans="1:13" x14ac:dyDescent="0.4">
      <c r="A26" s="76">
        <v>3</v>
      </c>
      <c r="B26" s="119" t="s">
        <v>156</v>
      </c>
      <c r="C26" s="174" t="s">
        <v>341</v>
      </c>
      <c r="D26" s="121"/>
      <c r="E26" s="218"/>
      <c r="F26" s="158" t="s">
        <v>88</v>
      </c>
      <c r="G26" s="134" t="s">
        <v>73</v>
      </c>
      <c r="H26" s="7" t="s">
        <v>259</v>
      </c>
      <c r="I26" s="15">
        <v>16</v>
      </c>
      <c r="J26" s="155" t="s">
        <v>223</v>
      </c>
      <c r="K26" s="154">
        <v>3</v>
      </c>
      <c r="L26" s="24"/>
      <c r="M26" s="132"/>
    </row>
    <row r="27" spans="1:13" x14ac:dyDescent="0.4">
      <c r="A27" s="15"/>
      <c r="B27" s="119" t="s">
        <v>157</v>
      </c>
      <c r="C27" s="174" t="s">
        <v>342</v>
      </c>
      <c r="D27" s="121"/>
      <c r="E27" s="218"/>
      <c r="F27" s="157" t="s">
        <v>89</v>
      </c>
      <c r="G27" s="27" t="s">
        <v>76</v>
      </c>
      <c r="H27" s="12" t="s">
        <v>353</v>
      </c>
      <c r="I27" s="15">
        <v>6</v>
      </c>
      <c r="J27" s="152" t="s">
        <v>267</v>
      </c>
      <c r="K27" s="154">
        <v>3</v>
      </c>
      <c r="L27" s="24"/>
      <c r="M27" s="81"/>
    </row>
    <row r="28" spans="1:13" s="83" customFormat="1" x14ac:dyDescent="0.25">
      <c r="A28" s="85"/>
      <c r="C28" s="113"/>
      <c r="D28" s="135"/>
      <c r="E28" s="86"/>
      <c r="F28" s="92"/>
      <c r="G28" s="92"/>
      <c r="H28" s="8"/>
      <c r="I28" s="8"/>
      <c r="J28" s="143"/>
      <c r="K28" s="154"/>
      <c r="L28" s="24"/>
      <c r="M28" s="81"/>
    </row>
    <row r="29" spans="1:13" x14ac:dyDescent="0.4">
      <c r="A29" s="15"/>
      <c r="B29" s="119" t="s">
        <v>158</v>
      </c>
      <c r="C29" s="168" t="s">
        <v>332</v>
      </c>
      <c r="D29" s="120" t="s">
        <v>11</v>
      </c>
      <c r="E29" s="34" t="s">
        <v>171</v>
      </c>
      <c r="F29" s="97" t="s">
        <v>216</v>
      </c>
      <c r="G29" s="37" t="s">
        <v>143</v>
      </c>
      <c r="H29" s="144" t="s">
        <v>208</v>
      </c>
      <c r="I29" s="15">
        <v>6</v>
      </c>
      <c r="J29" s="107" t="s">
        <v>268</v>
      </c>
      <c r="K29" s="154">
        <v>2</v>
      </c>
      <c r="L29" s="24"/>
      <c r="M29" s="81"/>
    </row>
    <row r="30" spans="1:13" x14ac:dyDescent="0.4">
      <c r="A30" s="15"/>
      <c r="B30" s="106" t="s">
        <v>159</v>
      </c>
      <c r="C30" s="174" t="s">
        <v>343</v>
      </c>
      <c r="D30" s="120"/>
      <c r="E30" s="34"/>
      <c r="F30" s="97" t="s">
        <v>215</v>
      </c>
      <c r="G30" s="29" t="s">
        <v>74</v>
      </c>
      <c r="H30" s="3" t="s">
        <v>265</v>
      </c>
      <c r="I30" s="15">
        <v>8</v>
      </c>
      <c r="J30" s="12" t="s">
        <v>353</v>
      </c>
      <c r="K30" s="154">
        <v>10</v>
      </c>
      <c r="L30" s="24"/>
      <c r="M30" s="81"/>
    </row>
    <row r="31" spans="1:13" x14ac:dyDescent="0.25">
      <c r="A31" s="15"/>
      <c r="B31" s="106" t="s">
        <v>160</v>
      </c>
      <c r="C31" s="174" t="s">
        <v>344</v>
      </c>
      <c r="D31" s="121"/>
      <c r="E31" s="44"/>
      <c r="F31" s="158" t="s">
        <v>88</v>
      </c>
      <c r="G31" s="134" t="s">
        <v>73</v>
      </c>
      <c r="H31" s="7" t="s">
        <v>259</v>
      </c>
      <c r="I31" s="15">
        <v>13</v>
      </c>
      <c r="J31" s="11" t="s">
        <v>308</v>
      </c>
      <c r="K31" s="154">
        <v>12</v>
      </c>
      <c r="L31" s="24"/>
      <c r="M31" s="81"/>
    </row>
    <row r="32" spans="1:13" x14ac:dyDescent="0.25">
      <c r="A32" s="15"/>
      <c r="C32" s="112"/>
      <c r="D32" s="121"/>
      <c r="E32" s="44"/>
      <c r="F32" s="85"/>
      <c r="G32" s="15"/>
      <c r="H32" s="102"/>
      <c r="I32" s="157"/>
      <c r="J32" s="102"/>
      <c r="K32" s="157"/>
      <c r="L32" s="19"/>
      <c r="M32" s="81"/>
    </row>
    <row r="33" spans="1:13" x14ac:dyDescent="0.4">
      <c r="A33" s="15"/>
      <c r="B33" s="15" t="s">
        <v>149</v>
      </c>
      <c r="C33" s="174" t="s">
        <v>345</v>
      </c>
      <c r="D33" s="120" t="s">
        <v>10</v>
      </c>
      <c r="E33" s="44" t="s">
        <v>172</v>
      </c>
      <c r="F33" s="157" t="s">
        <v>88</v>
      </c>
      <c r="G33" s="30" t="s">
        <v>75</v>
      </c>
      <c r="H33" s="12" t="s">
        <v>353</v>
      </c>
      <c r="I33" s="15">
        <v>6</v>
      </c>
      <c r="J33" s="96" t="s">
        <v>264</v>
      </c>
      <c r="K33" s="154">
        <v>9</v>
      </c>
      <c r="L33" s="19"/>
      <c r="M33" s="81"/>
    </row>
    <row r="34" spans="1:13" x14ac:dyDescent="0.25">
      <c r="A34" s="76">
        <v>4</v>
      </c>
      <c r="B34" s="106" t="s">
        <v>161</v>
      </c>
      <c r="C34" s="168" t="s">
        <v>333</v>
      </c>
      <c r="D34" s="121"/>
      <c r="E34" s="44"/>
      <c r="F34" s="158" t="s">
        <v>221</v>
      </c>
      <c r="G34" s="134" t="s">
        <v>73</v>
      </c>
      <c r="H34" s="11" t="s">
        <v>308</v>
      </c>
      <c r="I34" s="15">
        <v>10</v>
      </c>
      <c r="J34" s="91" t="s">
        <v>261</v>
      </c>
      <c r="K34" s="154">
        <v>6</v>
      </c>
      <c r="L34" s="19"/>
      <c r="M34" s="81"/>
    </row>
    <row r="35" spans="1:13" x14ac:dyDescent="0.25">
      <c r="A35" s="15"/>
      <c r="C35" s="119"/>
      <c r="D35" s="121"/>
      <c r="E35" s="44"/>
      <c r="F35" s="85"/>
      <c r="G35" s="15"/>
      <c r="H35" s="102"/>
      <c r="I35" s="8"/>
      <c r="J35" s="137"/>
      <c r="K35" s="154"/>
      <c r="L35" s="19"/>
      <c r="M35" s="81"/>
    </row>
    <row r="36" spans="1:13" x14ac:dyDescent="0.4">
      <c r="A36" s="15"/>
      <c r="B36" s="106" t="s">
        <v>162</v>
      </c>
      <c r="C36" s="168" t="s">
        <v>334</v>
      </c>
      <c r="D36" s="120" t="s">
        <v>11</v>
      </c>
      <c r="E36" s="44" t="s">
        <v>103</v>
      </c>
      <c r="F36" s="175" t="s">
        <v>146</v>
      </c>
      <c r="G36" s="31" t="s">
        <v>72</v>
      </c>
      <c r="H36" s="152" t="s">
        <v>267</v>
      </c>
      <c r="I36" s="15">
        <v>5</v>
      </c>
      <c r="J36" s="107" t="s">
        <v>268</v>
      </c>
      <c r="K36" s="15">
        <v>1</v>
      </c>
      <c r="L36" s="19"/>
      <c r="M36" s="81"/>
    </row>
    <row r="37" spans="1:13" x14ac:dyDescent="0.25">
      <c r="A37" s="15"/>
      <c r="B37" s="15" t="s">
        <v>150</v>
      </c>
      <c r="C37" s="168" t="s">
        <v>335</v>
      </c>
      <c r="D37" s="121"/>
      <c r="E37" s="44"/>
      <c r="F37" s="85" t="s">
        <v>307</v>
      </c>
      <c r="G37" s="134" t="s">
        <v>73</v>
      </c>
      <c r="H37" s="7" t="s">
        <v>348</v>
      </c>
      <c r="I37" s="15">
        <v>9</v>
      </c>
      <c r="J37" s="144" t="s">
        <v>208</v>
      </c>
      <c r="K37" s="15">
        <v>0</v>
      </c>
      <c r="L37" s="19"/>
      <c r="M37" s="81"/>
    </row>
    <row r="38" spans="1:13" x14ac:dyDescent="0.25">
      <c r="A38" s="15"/>
      <c r="C38" s="119"/>
      <c r="D38" s="121"/>
      <c r="E38" s="44"/>
      <c r="F38" s="85"/>
      <c r="G38" s="15"/>
      <c r="H38" s="102"/>
      <c r="I38" s="8"/>
      <c r="J38" s="159"/>
      <c r="K38" s="154"/>
      <c r="L38" s="19"/>
      <c r="M38" s="81"/>
    </row>
    <row r="39" spans="1:13" s="83" customFormat="1" x14ac:dyDescent="0.4">
      <c r="A39" s="85"/>
      <c r="B39" s="106" t="s">
        <v>163</v>
      </c>
      <c r="C39" s="168" t="s">
        <v>336</v>
      </c>
      <c r="D39" s="120" t="s">
        <v>10</v>
      </c>
      <c r="E39" s="34" t="s">
        <v>173</v>
      </c>
      <c r="F39" s="85" t="s">
        <v>142</v>
      </c>
      <c r="G39" s="35" t="s">
        <v>91</v>
      </c>
      <c r="H39" s="3" t="s">
        <v>265</v>
      </c>
      <c r="I39" s="15">
        <v>12</v>
      </c>
      <c r="J39" s="152" t="s">
        <v>267</v>
      </c>
      <c r="K39" s="154">
        <v>0</v>
      </c>
      <c r="L39" s="19"/>
      <c r="M39" s="81"/>
    </row>
    <row r="40" spans="1:13" x14ac:dyDescent="0.4">
      <c r="A40" s="76">
        <v>5</v>
      </c>
      <c r="B40" s="106" t="s">
        <v>164</v>
      </c>
      <c r="C40" s="168" t="s">
        <v>337</v>
      </c>
      <c r="D40" s="120"/>
      <c r="E40" s="222"/>
      <c r="F40" s="97" t="s">
        <v>217</v>
      </c>
      <c r="G40" s="37" t="s">
        <v>143</v>
      </c>
      <c r="H40" s="155" t="s">
        <v>223</v>
      </c>
      <c r="I40" s="15">
        <v>4</v>
      </c>
      <c r="J40" s="7" t="s">
        <v>348</v>
      </c>
      <c r="K40" s="154">
        <v>17</v>
      </c>
      <c r="L40" s="19"/>
      <c r="M40" s="81"/>
    </row>
    <row r="41" spans="1:13" x14ac:dyDescent="0.4">
      <c r="A41" s="15"/>
      <c r="C41" s="177"/>
      <c r="D41" s="120"/>
      <c r="E41" s="222"/>
      <c r="F41" s="85"/>
      <c r="G41" s="169"/>
      <c r="H41" s="15"/>
      <c r="I41" s="15"/>
      <c r="J41" s="15"/>
      <c r="K41" s="177"/>
      <c r="L41" s="19"/>
      <c r="M41" s="81"/>
    </row>
    <row r="42" spans="1:13" x14ac:dyDescent="0.4">
      <c r="A42" s="15"/>
      <c r="B42" s="106" t="s">
        <v>165</v>
      </c>
      <c r="C42" s="168" t="s">
        <v>338</v>
      </c>
      <c r="D42" s="17" t="s">
        <v>11</v>
      </c>
      <c r="E42" s="34" t="s">
        <v>104</v>
      </c>
      <c r="F42" s="85" t="s">
        <v>147</v>
      </c>
      <c r="G42" s="115" t="s">
        <v>91</v>
      </c>
      <c r="H42" s="3" t="s">
        <v>265</v>
      </c>
      <c r="I42" s="15">
        <v>10</v>
      </c>
      <c r="J42" s="155" t="s">
        <v>223</v>
      </c>
      <c r="K42" s="180">
        <v>7</v>
      </c>
      <c r="L42" s="19"/>
      <c r="M42" s="81"/>
    </row>
    <row r="43" spans="1:13" x14ac:dyDescent="0.4">
      <c r="A43" s="15"/>
      <c r="B43" s="106" t="s">
        <v>12</v>
      </c>
      <c r="C43" s="86" t="s">
        <v>339</v>
      </c>
      <c r="D43" s="179"/>
      <c r="E43" s="223"/>
      <c r="F43" s="85" t="s">
        <v>347</v>
      </c>
      <c r="G43" s="25" t="s">
        <v>79</v>
      </c>
      <c r="H43" s="139" t="s">
        <v>222</v>
      </c>
      <c r="I43" s="15">
        <v>8</v>
      </c>
      <c r="J43" s="107" t="s">
        <v>268</v>
      </c>
      <c r="K43" s="180">
        <v>0</v>
      </c>
      <c r="L43" s="19"/>
      <c r="M43" s="81"/>
    </row>
    <row r="44" spans="1:13" x14ac:dyDescent="0.4">
      <c r="A44" s="15"/>
      <c r="C44" s="137"/>
      <c r="D44" s="17"/>
      <c r="E44" s="222"/>
      <c r="F44" s="131"/>
      <c r="G44" s="131"/>
      <c r="H44" s="102"/>
      <c r="I44" s="8"/>
      <c r="J44" s="160"/>
      <c r="K44" s="154"/>
      <c r="L44" s="19"/>
      <c r="M44" s="81"/>
    </row>
    <row r="45" spans="1:13" x14ac:dyDescent="0.4">
      <c r="A45" s="15"/>
      <c r="B45" s="106" t="s">
        <v>13</v>
      </c>
      <c r="C45" s="86" t="s">
        <v>356</v>
      </c>
      <c r="D45" s="120" t="s">
        <v>10</v>
      </c>
      <c r="E45" s="23" t="s">
        <v>174</v>
      </c>
      <c r="F45" s="89" t="s">
        <v>100</v>
      </c>
      <c r="G45" s="31" t="s">
        <v>72</v>
      </c>
      <c r="H45" s="107" t="s">
        <v>268</v>
      </c>
      <c r="I45" s="15">
        <v>4</v>
      </c>
      <c r="J45" s="12" t="s">
        <v>353</v>
      </c>
      <c r="K45" s="157">
        <v>6</v>
      </c>
      <c r="L45" s="19"/>
      <c r="M45" s="81"/>
    </row>
    <row r="46" spans="1:13" x14ac:dyDescent="0.25">
      <c r="A46" s="76">
        <v>6</v>
      </c>
      <c r="B46" s="86" t="s">
        <v>14</v>
      </c>
      <c r="C46" s="86" t="s">
        <v>357</v>
      </c>
      <c r="D46" s="121"/>
      <c r="E46" s="23"/>
      <c r="F46" s="15" t="s">
        <v>78</v>
      </c>
      <c r="G46" s="134" t="s">
        <v>73</v>
      </c>
      <c r="H46" s="11" t="s">
        <v>308</v>
      </c>
      <c r="I46" s="15">
        <v>13</v>
      </c>
      <c r="J46" s="3" t="s">
        <v>265</v>
      </c>
      <c r="K46" s="157">
        <v>6</v>
      </c>
      <c r="L46" s="19"/>
      <c r="M46" s="81"/>
    </row>
    <row r="47" spans="1:13" x14ac:dyDescent="0.25">
      <c r="A47" s="15"/>
      <c r="C47" s="167"/>
      <c r="D47" s="121"/>
      <c r="E47" s="23"/>
      <c r="F47" s="15"/>
      <c r="G47" s="15"/>
      <c r="H47" s="102"/>
      <c r="I47" s="157"/>
      <c r="J47" s="102"/>
      <c r="K47" s="157"/>
      <c r="L47" s="19"/>
      <c r="M47" s="81"/>
    </row>
    <row r="48" spans="1:13" x14ac:dyDescent="0.4">
      <c r="A48" s="15"/>
      <c r="B48" s="85" t="s">
        <v>15</v>
      </c>
      <c r="C48" s="86" t="s">
        <v>354</v>
      </c>
      <c r="D48" s="120" t="s">
        <v>11</v>
      </c>
      <c r="E48" s="23" t="s">
        <v>105</v>
      </c>
      <c r="F48" s="15" t="s">
        <v>78</v>
      </c>
      <c r="G48" s="134" t="s">
        <v>73</v>
      </c>
      <c r="H48" s="7" t="s">
        <v>348</v>
      </c>
      <c r="I48" s="15">
        <v>2</v>
      </c>
      <c r="J48" s="91" t="s">
        <v>261</v>
      </c>
      <c r="K48" s="184">
        <v>7</v>
      </c>
      <c r="L48" s="19"/>
      <c r="M48" s="81"/>
    </row>
    <row r="49" spans="1:13" x14ac:dyDescent="0.4">
      <c r="A49" s="15"/>
      <c r="B49" s="85" t="s">
        <v>16</v>
      </c>
      <c r="C49" s="86" t="s">
        <v>355</v>
      </c>
      <c r="D49" s="121"/>
      <c r="E49" s="23"/>
      <c r="F49" s="89" t="s">
        <v>239</v>
      </c>
      <c r="G49" s="31" t="s">
        <v>72</v>
      </c>
      <c r="H49" s="152" t="s">
        <v>267</v>
      </c>
      <c r="I49" s="15">
        <v>1</v>
      </c>
      <c r="J49" s="96" t="s">
        <v>264</v>
      </c>
      <c r="K49" s="157">
        <v>10</v>
      </c>
      <c r="L49" s="19"/>
      <c r="M49" s="81"/>
    </row>
    <row r="50" spans="1:13" x14ac:dyDescent="0.25">
      <c r="A50" s="15"/>
      <c r="C50" s="15"/>
      <c r="D50" s="121"/>
      <c r="E50" s="23"/>
      <c r="F50" s="15"/>
      <c r="G50" s="15"/>
      <c r="H50" s="15"/>
      <c r="I50" s="15"/>
      <c r="J50" s="15"/>
      <c r="K50" s="157"/>
      <c r="L50" s="19"/>
      <c r="M50" s="81"/>
    </row>
    <row r="51" spans="1:13" x14ac:dyDescent="0.4">
      <c r="A51" s="76">
        <v>7</v>
      </c>
      <c r="B51" s="15" t="s">
        <v>17</v>
      </c>
      <c r="C51" s="86" t="s">
        <v>358</v>
      </c>
      <c r="D51" s="120" t="s">
        <v>11</v>
      </c>
      <c r="E51" s="23" t="s">
        <v>140</v>
      </c>
      <c r="F51" s="89" t="s">
        <v>217</v>
      </c>
      <c r="G51" s="35" t="s">
        <v>91</v>
      </c>
      <c r="H51" s="96" t="s">
        <v>264</v>
      </c>
      <c r="I51" s="15">
        <v>3</v>
      </c>
      <c r="J51" s="91" t="s">
        <v>261</v>
      </c>
      <c r="K51" s="157">
        <v>5</v>
      </c>
      <c r="L51" s="19"/>
      <c r="M51" s="81"/>
    </row>
    <row r="52" spans="1:13" x14ac:dyDescent="0.25">
      <c r="A52" s="15"/>
      <c r="C52" s="167"/>
      <c r="D52" s="121"/>
      <c r="E52" s="23"/>
      <c r="F52" s="15"/>
      <c r="G52" s="15"/>
      <c r="H52" s="102"/>
      <c r="I52" s="157"/>
      <c r="J52" s="102"/>
      <c r="K52" s="157"/>
      <c r="L52" s="19"/>
      <c r="M52" s="81"/>
    </row>
    <row r="53" spans="1:13" x14ac:dyDescent="0.4">
      <c r="A53" s="15"/>
      <c r="B53" s="85" t="s">
        <v>18</v>
      </c>
      <c r="C53" s="86" t="s">
        <v>359</v>
      </c>
      <c r="D53" s="122" t="s">
        <v>10</v>
      </c>
      <c r="E53" s="218" t="s">
        <v>175</v>
      </c>
      <c r="F53" s="89" t="s">
        <v>88</v>
      </c>
      <c r="G53" s="31" t="s">
        <v>72</v>
      </c>
      <c r="H53" s="107" t="s">
        <v>268</v>
      </c>
      <c r="I53" s="15">
        <v>4</v>
      </c>
      <c r="J53" s="144" t="s">
        <v>208</v>
      </c>
      <c r="K53" s="157">
        <v>5</v>
      </c>
      <c r="L53" s="19"/>
      <c r="M53" s="81"/>
    </row>
    <row r="54" spans="1:13" x14ac:dyDescent="0.4">
      <c r="A54" s="76">
        <v>8</v>
      </c>
      <c r="B54" s="15"/>
      <c r="C54" s="167"/>
      <c r="D54" s="122"/>
      <c r="E54" s="218"/>
      <c r="F54" s="15"/>
      <c r="G54" s="15"/>
      <c r="H54" s="145"/>
      <c r="I54" s="73"/>
      <c r="J54" s="145"/>
      <c r="K54" s="73"/>
      <c r="L54" s="19"/>
      <c r="M54" s="81"/>
    </row>
    <row r="55" spans="1:13" x14ac:dyDescent="0.4">
      <c r="A55" s="15"/>
      <c r="B55" s="161" t="s">
        <v>19</v>
      </c>
      <c r="C55" s="86" t="s">
        <v>360</v>
      </c>
      <c r="D55" s="120" t="s">
        <v>11</v>
      </c>
      <c r="E55" s="218" t="s">
        <v>106</v>
      </c>
      <c r="F55" s="89" t="s">
        <v>218</v>
      </c>
      <c r="G55" s="37" t="s">
        <v>143</v>
      </c>
      <c r="H55" s="155" t="s">
        <v>223</v>
      </c>
      <c r="I55" s="15">
        <v>7</v>
      </c>
      <c r="J55" s="152" t="s">
        <v>267</v>
      </c>
      <c r="K55" s="73">
        <v>6</v>
      </c>
      <c r="L55" s="19"/>
      <c r="M55" s="81"/>
    </row>
    <row r="56" spans="1:13" x14ac:dyDescent="0.4">
      <c r="A56" s="15"/>
      <c r="C56" s="167"/>
      <c r="D56" s="120"/>
      <c r="E56" s="218"/>
      <c r="F56" s="15"/>
      <c r="G56" s="15"/>
      <c r="H56" s="145"/>
      <c r="I56" s="73"/>
      <c r="J56" s="145"/>
      <c r="K56" s="73"/>
      <c r="L56" s="19"/>
      <c r="M56" s="81"/>
    </row>
    <row r="57" spans="1:13" x14ac:dyDescent="0.4">
      <c r="A57" s="161"/>
      <c r="B57" s="161" t="s">
        <v>20</v>
      </c>
      <c r="C57" s="86" t="s">
        <v>361</v>
      </c>
      <c r="D57" s="122" t="s">
        <v>10</v>
      </c>
      <c r="E57" s="218" t="s">
        <v>176</v>
      </c>
      <c r="F57" s="89" t="s">
        <v>237</v>
      </c>
      <c r="G57" s="29" t="s">
        <v>74</v>
      </c>
      <c r="H57" s="3" t="s">
        <v>265</v>
      </c>
      <c r="I57" s="15">
        <v>2</v>
      </c>
      <c r="J57" s="91" t="s">
        <v>261</v>
      </c>
      <c r="K57" s="15">
        <v>7</v>
      </c>
      <c r="L57" s="19"/>
      <c r="M57" s="81"/>
    </row>
    <row r="58" spans="1:13" x14ac:dyDescent="0.4">
      <c r="A58" s="76">
        <v>9</v>
      </c>
      <c r="B58" s="161" t="s">
        <v>21</v>
      </c>
      <c r="C58" s="86" t="s">
        <v>362</v>
      </c>
      <c r="D58" s="123"/>
      <c r="E58" s="39"/>
      <c r="F58" s="15" t="s">
        <v>251</v>
      </c>
      <c r="G58" s="35" t="s">
        <v>91</v>
      </c>
      <c r="H58" s="96" t="s">
        <v>264</v>
      </c>
      <c r="I58" s="15">
        <v>3</v>
      </c>
      <c r="J58" s="7" t="s">
        <v>348</v>
      </c>
      <c r="K58" s="73">
        <v>10</v>
      </c>
      <c r="L58" s="19"/>
      <c r="M58" s="81"/>
    </row>
    <row r="59" spans="1:13" x14ac:dyDescent="0.4">
      <c r="A59" s="15"/>
      <c r="B59" s="15"/>
      <c r="C59" s="183"/>
      <c r="D59" s="123"/>
      <c r="E59" s="39"/>
      <c r="F59" s="15"/>
      <c r="G59" s="15"/>
      <c r="H59" s="15"/>
      <c r="I59" s="15"/>
      <c r="J59" s="15"/>
      <c r="K59" s="73"/>
      <c r="L59" s="19"/>
      <c r="M59" s="81"/>
    </row>
    <row r="60" spans="1:13" x14ac:dyDescent="0.4">
      <c r="A60" s="161"/>
      <c r="B60" s="106" t="s">
        <v>22</v>
      </c>
      <c r="C60" s="86" t="s">
        <v>363</v>
      </c>
      <c r="D60" s="122" t="s">
        <v>11</v>
      </c>
      <c r="E60" s="218" t="s">
        <v>107</v>
      </c>
      <c r="F60" s="15" t="s">
        <v>252</v>
      </c>
      <c r="G60" s="29" t="s">
        <v>74</v>
      </c>
      <c r="H60" s="91" t="s">
        <v>261</v>
      </c>
      <c r="I60" s="15">
        <v>9</v>
      </c>
      <c r="J60" s="96" t="s">
        <v>264</v>
      </c>
      <c r="K60" s="73">
        <v>2</v>
      </c>
      <c r="L60" s="19"/>
      <c r="M60" s="81"/>
    </row>
    <row r="61" spans="1:13" x14ac:dyDescent="0.4">
      <c r="A61" s="15"/>
      <c r="C61" s="161"/>
      <c r="D61" s="124"/>
      <c r="E61" s="224"/>
      <c r="F61" s="15"/>
      <c r="G61" s="15"/>
      <c r="H61" s="102"/>
      <c r="I61" s="157"/>
      <c r="J61" s="102"/>
      <c r="K61" s="157"/>
      <c r="L61" s="19"/>
      <c r="M61" s="81"/>
    </row>
    <row r="62" spans="1:13" x14ac:dyDescent="0.4">
      <c r="A62" s="15"/>
      <c r="B62" s="106" t="s">
        <v>23</v>
      </c>
      <c r="C62" s="86" t="s">
        <v>364</v>
      </c>
      <c r="D62" s="178" t="s">
        <v>10</v>
      </c>
      <c r="E62" s="218" t="s">
        <v>177</v>
      </c>
      <c r="F62" s="89" t="s">
        <v>237</v>
      </c>
      <c r="G62" s="29" t="s">
        <v>74</v>
      </c>
      <c r="H62" s="96" t="s">
        <v>264</v>
      </c>
      <c r="I62" s="73">
        <v>10</v>
      </c>
      <c r="J62" s="139" t="s">
        <v>222</v>
      </c>
      <c r="K62" s="15">
        <v>7</v>
      </c>
      <c r="L62" s="19"/>
      <c r="M62" s="81"/>
    </row>
    <row r="63" spans="1:13" x14ac:dyDescent="0.4">
      <c r="A63" s="15"/>
      <c r="B63" s="106" t="s">
        <v>24</v>
      </c>
      <c r="C63" s="86" t="s">
        <v>366</v>
      </c>
      <c r="D63" s="151"/>
      <c r="E63" s="224"/>
      <c r="F63" s="133" t="s">
        <v>88</v>
      </c>
      <c r="G63" s="134" t="s">
        <v>73</v>
      </c>
      <c r="H63" s="11" t="s">
        <v>308</v>
      </c>
      <c r="I63" s="15">
        <v>20</v>
      </c>
      <c r="J63" s="144" t="s">
        <v>208</v>
      </c>
      <c r="K63" s="157">
        <v>0</v>
      </c>
      <c r="L63" s="19"/>
      <c r="M63" s="81"/>
    </row>
    <row r="64" spans="1:13" x14ac:dyDescent="0.4">
      <c r="A64" s="15"/>
      <c r="B64" s="106" t="s">
        <v>25</v>
      </c>
      <c r="C64" s="86" t="s">
        <v>367</v>
      </c>
      <c r="D64" s="15"/>
      <c r="E64" s="15"/>
      <c r="F64" s="89" t="s">
        <v>100</v>
      </c>
      <c r="G64" s="29" t="s">
        <v>74</v>
      </c>
      <c r="H64" s="91" t="s">
        <v>261</v>
      </c>
      <c r="I64" s="15">
        <v>11</v>
      </c>
      <c r="J64" s="155" t="s">
        <v>223</v>
      </c>
      <c r="K64" s="157">
        <v>0</v>
      </c>
      <c r="L64" s="19"/>
      <c r="M64" s="81"/>
    </row>
    <row r="65" spans="1:15" x14ac:dyDescent="0.4">
      <c r="A65" s="76">
        <v>10</v>
      </c>
      <c r="B65" s="106" t="s">
        <v>26</v>
      </c>
      <c r="C65" s="86" t="s">
        <v>368</v>
      </c>
      <c r="D65" s="151"/>
      <c r="E65" s="224"/>
      <c r="F65" s="73" t="s">
        <v>100</v>
      </c>
      <c r="G65" s="30" t="s">
        <v>75</v>
      </c>
      <c r="H65" s="12" t="s">
        <v>353</v>
      </c>
      <c r="I65" s="15">
        <v>7</v>
      </c>
      <c r="J65" s="7" t="s">
        <v>348</v>
      </c>
      <c r="K65" s="157">
        <v>6</v>
      </c>
      <c r="L65" s="19"/>
      <c r="M65" s="81"/>
    </row>
    <row r="66" spans="1:15" x14ac:dyDescent="0.4">
      <c r="A66" s="92"/>
      <c r="C66" s="112"/>
      <c r="D66" s="151"/>
      <c r="E66" s="224"/>
      <c r="F66" s="15"/>
      <c r="G66" s="15"/>
      <c r="H66" s="15"/>
      <c r="I66" s="15"/>
      <c r="J66" s="15"/>
      <c r="K66" s="157"/>
      <c r="L66" s="19"/>
      <c r="M66" s="81"/>
    </row>
    <row r="67" spans="1:15" s="83" customFormat="1" x14ac:dyDescent="0.4">
      <c r="B67" s="106" t="s">
        <v>27</v>
      </c>
      <c r="C67" s="86" t="s">
        <v>369</v>
      </c>
      <c r="D67" s="17" t="s">
        <v>11</v>
      </c>
      <c r="E67" s="218" t="s">
        <v>108</v>
      </c>
      <c r="F67" s="89" t="s">
        <v>213</v>
      </c>
      <c r="G67" s="31" t="s">
        <v>72</v>
      </c>
      <c r="H67" s="152" t="s">
        <v>267</v>
      </c>
      <c r="I67" s="15">
        <v>9</v>
      </c>
      <c r="J67" s="155" t="s">
        <v>223</v>
      </c>
      <c r="K67" s="157">
        <v>2</v>
      </c>
      <c r="L67" s="19"/>
      <c r="M67" s="81"/>
    </row>
    <row r="68" spans="1:15" x14ac:dyDescent="0.4">
      <c r="A68" s="15"/>
      <c r="B68" s="161" t="s">
        <v>28</v>
      </c>
      <c r="C68" s="86" t="s">
        <v>370</v>
      </c>
      <c r="D68" s="13"/>
      <c r="E68" s="219"/>
      <c r="F68" s="133" t="s">
        <v>88</v>
      </c>
      <c r="G68" s="29" t="s">
        <v>74</v>
      </c>
      <c r="H68" s="91" t="s">
        <v>261</v>
      </c>
      <c r="I68" s="15">
        <v>15</v>
      </c>
      <c r="J68" s="12" t="s">
        <v>353</v>
      </c>
      <c r="K68" s="157">
        <v>2</v>
      </c>
      <c r="L68" s="19"/>
      <c r="M68" s="81"/>
      <c r="N68" s="7" t="s">
        <v>348</v>
      </c>
      <c r="O68" s="125">
        <v>9</v>
      </c>
    </row>
    <row r="69" spans="1:15" x14ac:dyDescent="0.4">
      <c r="A69" s="15"/>
      <c r="B69" s="161" t="s">
        <v>29</v>
      </c>
      <c r="C69" s="86" t="s">
        <v>371</v>
      </c>
      <c r="D69" s="17"/>
      <c r="E69" s="218"/>
      <c r="F69" s="187" t="s">
        <v>247</v>
      </c>
      <c r="G69" s="25" t="s">
        <v>79</v>
      </c>
      <c r="H69" s="144" t="s">
        <v>208</v>
      </c>
      <c r="I69" s="15">
        <v>3</v>
      </c>
      <c r="J69" s="107" t="s">
        <v>268</v>
      </c>
      <c r="K69" s="157">
        <v>0</v>
      </c>
      <c r="L69" s="87"/>
      <c r="M69" s="81"/>
      <c r="N69" s="11" t="s">
        <v>308</v>
      </c>
      <c r="O69" s="125">
        <v>8</v>
      </c>
    </row>
    <row r="70" spans="1:15" x14ac:dyDescent="0.4">
      <c r="A70" s="15"/>
      <c r="C70" s="185"/>
      <c r="D70" s="15"/>
      <c r="E70" s="15"/>
      <c r="F70" s="15"/>
      <c r="G70" s="15"/>
      <c r="H70" s="102"/>
      <c r="I70" s="157"/>
      <c r="J70" s="102"/>
      <c r="K70" s="157"/>
      <c r="L70" s="19"/>
      <c r="M70" s="81"/>
      <c r="N70" s="12" t="s">
        <v>353</v>
      </c>
      <c r="O70" s="125">
        <v>8</v>
      </c>
    </row>
    <row r="71" spans="1:15" x14ac:dyDescent="0.4">
      <c r="A71" s="76">
        <v>11</v>
      </c>
      <c r="B71" s="111"/>
      <c r="C71" s="110"/>
      <c r="D71" s="111"/>
      <c r="E71" s="110"/>
      <c r="F71" s="111"/>
      <c r="G71" s="110" t="s">
        <v>151</v>
      </c>
      <c r="H71" s="111" t="s">
        <v>152</v>
      </c>
      <c r="I71" s="110"/>
      <c r="J71" s="111"/>
      <c r="K71" s="110"/>
      <c r="L71" s="111"/>
      <c r="M71" s="81"/>
      <c r="N71" s="96" t="s">
        <v>264</v>
      </c>
      <c r="O71" s="125">
        <v>8</v>
      </c>
    </row>
    <row r="72" spans="1:15" x14ac:dyDescent="0.25">
      <c r="A72" s="148"/>
      <c r="C72" s="148"/>
      <c r="D72" s="15"/>
      <c r="E72" s="15"/>
      <c r="F72" s="15"/>
      <c r="G72" s="15"/>
      <c r="H72" s="15"/>
      <c r="I72" s="15"/>
      <c r="J72" s="15"/>
      <c r="K72" s="104"/>
      <c r="L72" s="19"/>
      <c r="M72" s="81"/>
      <c r="N72" s="91" t="s">
        <v>261</v>
      </c>
      <c r="O72" s="125">
        <v>9</v>
      </c>
    </row>
    <row r="73" spans="1:15" x14ac:dyDescent="0.4">
      <c r="A73" s="76">
        <v>12</v>
      </c>
      <c r="B73" s="94" t="s">
        <v>30</v>
      </c>
      <c r="C73" s="86" t="s">
        <v>375</v>
      </c>
      <c r="D73" s="17" t="s">
        <v>11</v>
      </c>
      <c r="E73" s="15" t="s">
        <v>178</v>
      </c>
      <c r="F73" s="85" t="s">
        <v>100</v>
      </c>
      <c r="G73" s="134" t="s">
        <v>73</v>
      </c>
      <c r="H73" s="11" t="s">
        <v>308</v>
      </c>
      <c r="I73" s="15">
        <v>11</v>
      </c>
      <c r="J73" s="7" t="s">
        <v>348</v>
      </c>
      <c r="K73" s="104">
        <v>4</v>
      </c>
      <c r="L73" s="19"/>
      <c r="M73" s="81"/>
      <c r="N73" s="3" t="s">
        <v>265</v>
      </c>
      <c r="O73" s="125">
        <v>9</v>
      </c>
    </row>
    <row r="74" spans="1:15" x14ac:dyDescent="0.4">
      <c r="A74" s="15"/>
      <c r="B74" s="94" t="s">
        <v>31</v>
      </c>
      <c r="C74" s="86" t="s">
        <v>376</v>
      </c>
      <c r="D74" s="17"/>
      <c r="E74" s="15"/>
      <c r="F74" s="89" t="s">
        <v>236</v>
      </c>
      <c r="G74" s="25" t="s">
        <v>79</v>
      </c>
      <c r="H74" s="139" t="s">
        <v>222</v>
      </c>
      <c r="I74" s="15">
        <v>11</v>
      </c>
      <c r="J74" s="155" t="s">
        <v>223</v>
      </c>
      <c r="K74" s="104">
        <v>4</v>
      </c>
      <c r="L74" s="19"/>
      <c r="M74" s="81"/>
      <c r="N74" s="144" t="s">
        <v>208</v>
      </c>
      <c r="O74" s="125">
        <v>9</v>
      </c>
    </row>
    <row r="75" spans="1:15" x14ac:dyDescent="0.25">
      <c r="A75" s="15"/>
      <c r="C75" s="190"/>
      <c r="D75" s="15"/>
      <c r="E75" s="15"/>
      <c r="F75" s="15"/>
      <c r="G75" s="15"/>
      <c r="H75" s="15"/>
      <c r="I75" s="15"/>
      <c r="J75" s="15"/>
      <c r="K75" s="104"/>
      <c r="L75" s="19"/>
      <c r="M75" s="81"/>
      <c r="N75" s="139" t="s">
        <v>222</v>
      </c>
      <c r="O75" s="125">
        <v>7</v>
      </c>
    </row>
    <row r="76" spans="1:15" x14ac:dyDescent="0.4">
      <c r="A76" s="15"/>
      <c r="B76" s="190" t="s">
        <v>32</v>
      </c>
      <c r="C76" s="86" t="s">
        <v>378</v>
      </c>
      <c r="D76" s="17" t="s">
        <v>10</v>
      </c>
      <c r="E76" s="23" t="s">
        <v>179</v>
      </c>
      <c r="F76" s="89" t="s">
        <v>238</v>
      </c>
      <c r="G76" s="31" t="s">
        <v>72</v>
      </c>
      <c r="H76" s="152" t="s">
        <v>267</v>
      </c>
      <c r="I76" s="15">
        <v>6</v>
      </c>
      <c r="J76" s="194" t="s">
        <v>208</v>
      </c>
      <c r="K76" s="104">
        <v>3</v>
      </c>
      <c r="L76" s="19"/>
      <c r="M76" s="81"/>
      <c r="N76" s="107" t="s">
        <v>268</v>
      </c>
      <c r="O76" s="125">
        <v>10</v>
      </c>
    </row>
    <row r="77" spans="1:15" x14ac:dyDescent="0.4">
      <c r="A77" s="76">
        <v>13</v>
      </c>
      <c r="B77" s="190" t="s">
        <v>33</v>
      </c>
      <c r="C77" s="86" t="s">
        <v>379</v>
      </c>
      <c r="D77" s="3"/>
      <c r="E77" s="39"/>
      <c r="F77" s="196" t="s">
        <v>326</v>
      </c>
      <c r="G77" s="30" t="s">
        <v>75</v>
      </c>
      <c r="H77" s="12" t="s">
        <v>353</v>
      </c>
      <c r="I77" s="15">
        <v>7</v>
      </c>
      <c r="J77" s="195" t="s">
        <v>222</v>
      </c>
      <c r="K77" s="104">
        <v>7</v>
      </c>
      <c r="L77" s="19"/>
      <c r="M77" s="81"/>
      <c r="N77" s="97"/>
      <c r="O77" s="86">
        <f>SUM(O68:O76)</f>
        <v>77</v>
      </c>
    </row>
    <row r="78" spans="1:15" s="83" customFormat="1" x14ac:dyDescent="0.25">
      <c r="A78" s="85"/>
      <c r="B78" s="191" t="s">
        <v>34</v>
      </c>
      <c r="C78" s="86" t="s">
        <v>380</v>
      </c>
      <c r="D78" s="192"/>
      <c r="E78" s="225"/>
      <c r="F78" s="89" t="s">
        <v>248</v>
      </c>
      <c r="G78" s="134" t="s">
        <v>73</v>
      </c>
      <c r="H78" s="7" t="s">
        <v>348</v>
      </c>
      <c r="I78" s="15">
        <v>1</v>
      </c>
      <c r="J78" s="11" t="s">
        <v>308</v>
      </c>
      <c r="K78" s="104">
        <v>13</v>
      </c>
      <c r="L78" s="19"/>
      <c r="M78" s="81"/>
      <c r="N78"/>
      <c r="O78"/>
    </row>
    <row r="79" spans="1:15" s="83" customFormat="1" x14ac:dyDescent="0.25">
      <c r="A79" s="85"/>
      <c r="C79" s="191"/>
      <c r="D79" s="3"/>
      <c r="E79" s="224"/>
      <c r="F79" s="15"/>
      <c r="G79" s="15"/>
      <c r="H79" s="15"/>
      <c r="I79" s="15"/>
      <c r="J79" s="173"/>
      <c r="K79" s="104"/>
      <c r="L79" s="19"/>
      <c r="M79" s="81"/>
      <c r="N79"/>
      <c r="O79"/>
    </row>
    <row r="80" spans="1:15" s="83" customFormat="1" x14ac:dyDescent="0.4">
      <c r="A80" s="85"/>
      <c r="B80" s="191" t="s">
        <v>35</v>
      </c>
      <c r="C80" s="86" t="s">
        <v>381</v>
      </c>
      <c r="D80" s="17" t="s">
        <v>11</v>
      </c>
      <c r="E80" s="23" t="s">
        <v>109</v>
      </c>
      <c r="F80" s="140" t="s">
        <v>146</v>
      </c>
      <c r="G80" s="31" t="s">
        <v>72</v>
      </c>
      <c r="H80" s="152" t="s">
        <v>267</v>
      </c>
      <c r="I80" s="15">
        <v>1</v>
      </c>
      <c r="J80" s="195" t="s">
        <v>222</v>
      </c>
      <c r="K80" s="104">
        <v>8</v>
      </c>
      <c r="L80" s="19"/>
      <c r="M80" s="81"/>
    </row>
    <row r="81" spans="1:16" x14ac:dyDescent="0.4">
      <c r="A81" s="15"/>
      <c r="B81" s="159" t="s">
        <v>36</v>
      </c>
      <c r="C81" s="86" t="s">
        <v>382</v>
      </c>
      <c r="D81" s="13"/>
      <c r="E81" s="39"/>
      <c r="F81" s="89" t="s">
        <v>248</v>
      </c>
      <c r="G81" s="134" t="s">
        <v>73</v>
      </c>
      <c r="H81" s="11" t="s">
        <v>308</v>
      </c>
      <c r="I81" s="15">
        <v>9</v>
      </c>
      <c r="J81" s="7" t="s">
        <v>348</v>
      </c>
      <c r="K81" s="104">
        <v>4</v>
      </c>
      <c r="L81" s="19"/>
      <c r="M81" s="81"/>
    </row>
    <row r="82" spans="1:16" x14ac:dyDescent="0.4">
      <c r="A82" s="15"/>
      <c r="C82" s="8"/>
      <c r="D82" s="13"/>
      <c r="E82" s="39"/>
      <c r="F82" s="131"/>
      <c r="G82" s="197"/>
      <c r="H82" s="15"/>
      <c r="I82" s="15"/>
      <c r="J82" s="173"/>
      <c r="K82" s="104"/>
      <c r="L82" s="19"/>
      <c r="M82" s="81"/>
    </row>
    <row r="83" spans="1:16" x14ac:dyDescent="0.4">
      <c r="A83" s="15"/>
      <c r="B83" s="159" t="s">
        <v>37</v>
      </c>
      <c r="C83" s="86" t="s">
        <v>384</v>
      </c>
      <c r="D83" s="17" t="s">
        <v>10</v>
      </c>
      <c r="E83" s="23" t="s">
        <v>110</v>
      </c>
      <c r="F83" s="131" t="s">
        <v>213</v>
      </c>
      <c r="G83" s="115" t="s">
        <v>91</v>
      </c>
      <c r="H83" s="91" t="s">
        <v>261</v>
      </c>
      <c r="I83" s="104">
        <v>7</v>
      </c>
      <c r="J83" s="96" t="s">
        <v>264</v>
      </c>
      <c r="K83" s="15">
        <v>9</v>
      </c>
      <c r="L83" s="19"/>
      <c r="M83" s="81"/>
    </row>
    <row r="84" spans="1:16" x14ac:dyDescent="0.4">
      <c r="A84" s="76">
        <v>14</v>
      </c>
      <c r="B84" s="86" t="s">
        <v>38</v>
      </c>
      <c r="C84" s="86" t="s">
        <v>385</v>
      </c>
      <c r="D84" s="17"/>
      <c r="E84" s="23"/>
      <c r="F84" s="133" t="s">
        <v>77</v>
      </c>
      <c r="G84" s="134" t="s">
        <v>73</v>
      </c>
      <c r="H84" s="7" t="s">
        <v>348</v>
      </c>
      <c r="I84" s="15">
        <v>9</v>
      </c>
      <c r="J84" s="12" t="s">
        <v>353</v>
      </c>
      <c r="K84" s="15">
        <v>2</v>
      </c>
      <c r="L84" s="19"/>
      <c r="M84" s="81"/>
    </row>
    <row r="85" spans="1:16" x14ac:dyDescent="0.4">
      <c r="A85" s="85"/>
      <c r="B85" s="188" t="s">
        <v>39</v>
      </c>
      <c r="C85" s="86" t="s">
        <v>386</v>
      </c>
      <c r="D85" s="13"/>
      <c r="E85" s="39"/>
      <c r="F85" s="186" t="s">
        <v>250</v>
      </c>
      <c r="G85" s="176" t="s">
        <v>153</v>
      </c>
      <c r="H85" s="144" t="s">
        <v>208</v>
      </c>
      <c r="I85" s="15">
        <v>5</v>
      </c>
      <c r="J85" s="155" t="s">
        <v>223</v>
      </c>
      <c r="K85" s="104">
        <v>16</v>
      </c>
      <c r="L85" s="19"/>
      <c r="M85" s="81"/>
    </row>
    <row r="86" spans="1:16" x14ac:dyDescent="0.4">
      <c r="A86" s="85"/>
      <c r="C86" s="185"/>
      <c r="D86" s="13"/>
      <c r="E86" s="39"/>
      <c r="F86" s="15"/>
      <c r="G86" s="15"/>
      <c r="H86" s="15"/>
      <c r="I86" s="15"/>
      <c r="J86" s="15"/>
      <c r="K86" s="104"/>
      <c r="L86" s="19"/>
      <c r="M86" s="81"/>
    </row>
    <row r="87" spans="1:16" x14ac:dyDescent="0.4">
      <c r="A87" s="15"/>
      <c r="B87" s="188" t="s">
        <v>40</v>
      </c>
      <c r="C87" s="86" t="s">
        <v>387</v>
      </c>
      <c r="D87" s="17" t="s">
        <v>11</v>
      </c>
      <c r="E87" s="23" t="s">
        <v>180</v>
      </c>
      <c r="F87" s="15" t="s">
        <v>309</v>
      </c>
      <c r="G87" s="29" t="s">
        <v>74</v>
      </c>
      <c r="H87" s="96" t="s">
        <v>264</v>
      </c>
      <c r="I87" s="15">
        <v>6</v>
      </c>
      <c r="J87" s="3" t="s">
        <v>392</v>
      </c>
      <c r="K87" s="104">
        <v>6</v>
      </c>
      <c r="L87" s="19"/>
      <c r="M87" s="81"/>
    </row>
    <row r="88" spans="1:16" x14ac:dyDescent="0.4">
      <c r="A88" s="15"/>
      <c r="B88" s="95" t="s">
        <v>92</v>
      </c>
      <c r="C88" s="86" t="s">
        <v>388</v>
      </c>
      <c r="D88" s="17"/>
      <c r="E88" s="219"/>
      <c r="F88" s="73" t="s">
        <v>326</v>
      </c>
      <c r="G88" s="35" t="s">
        <v>91</v>
      </c>
      <c r="H88" s="91" t="s">
        <v>261</v>
      </c>
      <c r="I88" s="15">
        <v>1</v>
      </c>
      <c r="J88" s="11" t="s">
        <v>308</v>
      </c>
      <c r="K88" s="104">
        <v>8</v>
      </c>
      <c r="L88" s="19"/>
      <c r="M88" s="81"/>
      <c r="N88" s="83"/>
      <c r="O88" s="83"/>
      <c r="P88" s="83"/>
    </row>
    <row r="89" spans="1:16" x14ac:dyDescent="0.4">
      <c r="A89" s="15"/>
      <c r="B89" s="95" t="s">
        <v>41</v>
      </c>
      <c r="C89" s="86" t="s">
        <v>389</v>
      </c>
      <c r="D89" s="17"/>
      <c r="E89" s="219"/>
      <c r="F89" s="73" t="s">
        <v>326</v>
      </c>
      <c r="G89" s="171" t="s">
        <v>73</v>
      </c>
      <c r="H89" s="7" t="s">
        <v>348</v>
      </c>
      <c r="I89" s="15">
        <v>6</v>
      </c>
      <c r="J89" s="139" t="s">
        <v>222</v>
      </c>
      <c r="K89" s="104">
        <v>5</v>
      </c>
      <c r="L89" s="19"/>
      <c r="M89" s="81"/>
    </row>
    <row r="90" spans="1:16" x14ac:dyDescent="0.4">
      <c r="A90" s="15"/>
      <c r="B90" s="159" t="s">
        <v>42</v>
      </c>
      <c r="C90" s="86" t="s">
        <v>390</v>
      </c>
      <c r="D90" s="17"/>
      <c r="E90" s="219"/>
      <c r="F90" s="85" t="s">
        <v>78</v>
      </c>
      <c r="G90" s="172" t="s">
        <v>79</v>
      </c>
      <c r="H90" s="155" t="s">
        <v>223</v>
      </c>
      <c r="I90" s="15">
        <v>9</v>
      </c>
      <c r="J90" s="152" t="s">
        <v>267</v>
      </c>
      <c r="K90" s="104">
        <v>6</v>
      </c>
      <c r="L90" s="19"/>
      <c r="M90" s="81"/>
    </row>
    <row r="91" spans="1:16" x14ac:dyDescent="0.4">
      <c r="A91" s="15"/>
      <c r="C91" s="170"/>
      <c r="D91" s="17"/>
      <c r="E91" s="219"/>
      <c r="F91" s="85"/>
      <c r="G91" s="173"/>
      <c r="H91" s="15"/>
      <c r="I91" s="15"/>
      <c r="J91" s="15"/>
      <c r="K91" s="104"/>
      <c r="L91" s="19"/>
      <c r="M91" s="81"/>
    </row>
    <row r="92" spans="1:16" x14ac:dyDescent="0.4">
      <c r="A92" s="76">
        <v>15</v>
      </c>
      <c r="B92" s="159" t="s">
        <v>43</v>
      </c>
      <c r="C92" s="86" t="s">
        <v>377</v>
      </c>
      <c r="D92" s="17" t="s">
        <v>10</v>
      </c>
      <c r="E92" s="23" t="s">
        <v>111</v>
      </c>
      <c r="F92" s="85" t="s">
        <v>383</v>
      </c>
      <c r="G92" s="37" t="s">
        <v>143</v>
      </c>
      <c r="H92" s="144" t="s">
        <v>208</v>
      </c>
      <c r="I92" s="15">
        <v>3</v>
      </c>
      <c r="J92" s="193" t="s">
        <v>264</v>
      </c>
      <c r="K92" s="104">
        <v>19</v>
      </c>
      <c r="L92" s="19"/>
      <c r="M92" s="81"/>
    </row>
    <row r="93" spans="1:16" x14ac:dyDescent="0.4">
      <c r="A93" s="15"/>
      <c r="C93" s="15"/>
      <c r="D93" s="17"/>
      <c r="E93" s="23"/>
      <c r="F93" s="200"/>
      <c r="G93" s="15"/>
      <c r="H93" s="15"/>
      <c r="I93" s="15"/>
      <c r="J93" s="15"/>
      <c r="K93" s="104"/>
      <c r="L93" s="19"/>
      <c r="M93" s="81"/>
    </row>
    <row r="94" spans="1:16" x14ac:dyDescent="0.4">
      <c r="A94" s="15"/>
      <c r="B94" s="189" t="s">
        <v>44</v>
      </c>
      <c r="C94" s="86" t="s">
        <v>399</v>
      </c>
      <c r="D94" s="17" t="s">
        <v>10</v>
      </c>
      <c r="E94" s="23" t="s">
        <v>112</v>
      </c>
      <c r="F94" s="85" t="s">
        <v>148</v>
      </c>
      <c r="G94" s="29" t="s">
        <v>74</v>
      </c>
      <c r="H94" s="3" t="s">
        <v>392</v>
      </c>
      <c r="I94" s="15">
        <v>14</v>
      </c>
      <c r="J94" s="139" t="s">
        <v>222</v>
      </c>
      <c r="K94" s="85">
        <v>0</v>
      </c>
      <c r="L94" s="19"/>
      <c r="M94" s="81"/>
    </row>
    <row r="95" spans="1:16" s="83" customFormat="1" x14ac:dyDescent="0.4">
      <c r="A95" s="85"/>
      <c r="B95" s="189" t="s">
        <v>45</v>
      </c>
      <c r="C95" s="86" t="s">
        <v>400</v>
      </c>
      <c r="D95" s="179"/>
      <c r="E95" s="220"/>
      <c r="F95" s="85" t="s">
        <v>373</v>
      </c>
      <c r="G95" s="29" t="s">
        <v>74</v>
      </c>
      <c r="H95" s="91" t="s">
        <v>261</v>
      </c>
      <c r="I95" s="15">
        <v>2</v>
      </c>
      <c r="J95" s="7" t="s">
        <v>348</v>
      </c>
      <c r="K95" s="15">
        <v>3</v>
      </c>
      <c r="L95" s="19"/>
      <c r="M95" s="81"/>
    </row>
    <row r="96" spans="1:16" x14ac:dyDescent="0.4">
      <c r="A96" s="125">
        <v>16</v>
      </c>
      <c r="C96" s="15"/>
      <c r="D96" s="17"/>
      <c r="E96" s="39"/>
      <c r="F96" s="85"/>
      <c r="G96" s="15"/>
      <c r="H96" s="15"/>
      <c r="I96" s="15"/>
      <c r="J96" s="15"/>
      <c r="K96" s="85"/>
      <c r="L96" s="19"/>
      <c r="M96" s="81"/>
    </row>
    <row r="97" spans="1:13" x14ac:dyDescent="0.4">
      <c r="A97" s="15"/>
      <c r="B97" s="189" t="s">
        <v>46</v>
      </c>
      <c r="C97" s="86" t="s">
        <v>397</v>
      </c>
      <c r="D97" s="17" t="s">
        <v>11</v>
      </c>
      <c r="E97" s="23" t="s">
        <v>113</v>
      </c>
      <c r="F97" s="97" t="s">
        <v>215</v>
      </c>
      <c r="G97" s="35" t="s">
        <v>91</v>
      </c>
      <c r="H97" s="3" t="s">
        <v>392</v>
      </c>
      <c r="I97" s="15">
        <v>13</v>
      </c>
      <c r="J97" s="96" t="s">
        <v>264</v>
      </c>
      <c r="K97" s="85">
        <v>2</v>
      </c>
      <c r="L97" s="19"/>
      <c r="M97" s="81"/>
    </row>
    <row r="98" spans="1:13" x14ac:dyDescent="0.4">
      <c r="A98" s="15"/>
      <c r="B98" s="201" t="s">
        <v>47</v>
      </c>
      <c r="C98" s="86" t="s">
        <v>403</v>
      </c>
      <c r="D98" s="17"/>
      <c r="E98" s="23"/>
      <c r="F98" s="15" t="s">
        <v>251</v>
      </c>
      <c r="G98" s="27" t="s">
        <v>76</v>
      </c>
      <c r="H98" s="12" t="s">
        <v>353</v>
      </c>
      <c r="I98" s="15">
        <v>2</v>
      </c>
      <c r="J98" s="11" t="s">
        <v>308</v>
      </c>
      <c r="K98" s="85">
        <v>13</v>
      </c>
      <c r="L98" s="19"/>
      <c r="M98" s="81"/>
    </row>
    <row r="99" spans="1:13" x14ac:dyDescent="0.25">
      <c r="A99" s="15"/>
      <c r="B99" s="201" t="s">
        <v>48</v>
      </c>
      <c r="C99" s="86" t="s">
        <v>398</v>
      </c>
      <c r="D99" s="15"/>
      <c r="E99" s="15"/>
      <c r="F99" s="158" t="s">
        <v>396</v>
      </c>
      <c r="G99" s="25" t="s">
        <v>79</v>
      </c>
      <c r="H99" s="144" t="s">
        <v>208</v>
      </c>
      <c r="I99" s="104">
        <v>5</v>
      </c>
      <c r="J99" s="107" t="s">
        <v>268</v>
      </c>
      <c r="K99" s="85">
        <v>4</v>
      </c>
      <c r="L99" s="19"/>
      <c r="M99" s="81"/>
    </row>
    <row r="100" spans="1:13" x14ac:dyDescent="0.4">
      <c r="A100" s="15"/>
      <c r="B100" s="15"/>
      <c r="C100" s="15"/>
      <c r="D100" s="17"/>
      <c r="E100" s="39"/>
      <c r="F100" s="85"/>
      <c r="G100" s="15"/>
      <c r="H100" s="15"/>
      <c r="I100" s="15"/>
      <c r="J100" s="15"/>
      <c r="K100" s="85"/>
      <c r="L100" s="19"/>
      <c r="M100" s="81"/>
    </row>
    <row r="101" spans="1:13" x14ac:dyDescent="0.25">
      <c r="A101" s="15"/>
      <c r="B101" s="201" t="s">
        <v>49</v>
      </c>
      <c r="C101" s="86" t="s">
        <v>424</v>
      </c>
      <c r="D101" s="3" t="s">
        <v>9</v>
      </c>
      <c r="E101" s="23" t="s">
        <v>374</v>
      </c>
      <c r="F101" s="89" t="s">
        <v>249</v>
      </c>
      <c r="G101" s="25" t="s">
        <v>79</v>
      </c>
      <c r="H101" s="139" t="s">
        <v>222</v>
      </c>
      <c r="I101" s="15">
        <v>8</v>
      </c>
      <c r="J101" s="3" t="s">
        <v>392</v>
      </c>
      <c r="K101" s="85">
        <v>6</v>
      </c>
      <c r="L101" s="19"/>
      <c r="M101" s="81"/>
    </row>
    <row r="102" spans="1:13" x14ac:dyDescent="0.4">
      <c r="A102" s="15"/>
      <c r="C102" s="15"/>
      <c r="D102" s="17"/>
      <c r="E102" s="39"/>
      <c r="F102" s="15"/>
      <c r="G102" s="15"/>
      <c r="H102" s="15"/>
      <c r="I102" s="15"/>
      <c r="J102" s="15"/>
      <c r="K102" s="85"/>
      <c r="L102" s="19"/>
      <c r="M102" s="81"/>
    </row>
    <row r="103" spans="1:13" x14ac:dyDescent="0.4">
      <c r="A103" s="15"/>
      <c r="B103" s="201" t="s">
        <v>50</v>
      </c>
      <c r="C103" s="86" t="s">
        <v>407</v>
      </c>
      <c r="D103" s="17" t="s">
        <v>10</v>
      </c>
      <c r="E103" s="23" t="s">
        <v>114</v>
      </c>
      <c r="F103" s="89" t="s">
        <v>237</v>
      </c>
      <c r="G103" s="31" t="s">
        <v>72</v>
      </c>
      <c r="H103" s="152" t="s">
        <v>267</v>
      </c>
      <c r="I103" s="15">
        <v>5</v>
      </c>
      <c r="J103" s="107" t="s">
        <v>268</v>
      </c>
      <c r="K103" s="85">
        <v>3</v>
      </c>
      <c r="L103" s="19"/>
      <c r="M103" s="81"/>
    </row>
    <row r="104" spans="1:13" x14ac:dyDescent="0.4">
      <c r="A104" s="15"/>
      <c r="B104" s="201" t="s">
        <v>51</v>
      </c>
      <c r="C104" s="86" t="s">
        <v>408</v>
      </c>
      <c r="D104" s="17"/>
      <c r="E104" s="23"/>
      <c r="F104" s="158" t="s">
        <v>221</v>
      </c>
      <c r="G104" s="134" t="s">
        <v>73</v>
      </c>
      <c r="H104" s="11" t="s">
        <v>308</v>
      </c>
      <c r="I104" s="15">
        <v>7</v>
      </c>
      <c r="J104" s="12" t="s">
        <v>353</v>
      </c>
      <c r="K104" s="15">
        <v>5</v>
      </c>
      <c r="L104" s="19"/>
      <c r="M104" s="81"/>
    </row>
    <row r="105" spans="1:13" x14ac:dyDescent="0.4">
      <c r="A105" s="76">
        <v>17</v>
      </c>
      <c r="B105" s="199" t="s">
        <v>52</v>
      </c>
      <c r="C105" s="86" t="s">
        <v>409</v>
      </c>
      <c r="D105" s="17"/>
      <c r="E105" s="23"/>
      <c r="F105" s="89" t="s">
        <v>219</v>
      </c>
      <c r="G105" s="176" t="s">
        <v>153</v>
      </c>
      <c r="H105" s="139" t="s">
        <v>222</v>
      </c>
      <c r="I105" s="15">
        <v>2</v>
      </c>
      <c r="J105" s="91" t="s">
        <v>261</v>
      </c>
      <c r="K105" s="85">
        <v>12</v>
      </c>
      <c r="L105" s="19"/>
      <c r="M105" s="81"/>
    </row>
    <row r="106" spans="1:13" x14ac:dyDescent="0.4">
      <c r="A106" s="15"/>
      <c r="C106" s="170"/>
      <c r="D106" s="17"/>
      <c r="E106" s="23"/>
      <c r="F106" s="15"/>
      <c r="G106" s="15"/>
      <c r="H106" s="86"/>
      <c r="I106" s="85"/>
      <c r="J106" s="98"/>
      <c r="K106" s="85"/>
      <c r="L106" s="19"/>
      <c r="M106" s="81"/>
    </row>
    <row r="107" spans="1:13" x14ac:dyDescent="0.4">
      <c r="A107" s="15"/>
      <c r="B107" s="86" t="s">
        <v>53</v>
      </c>
      <c r="C107" s="86" t="s">
        <v>411</v>
      </c>
      <c r="D107" s="17" t="s">
        <v>11</v>
      </c>
      <c r="E107" s="23" t="s">
        <v>115</v>
      </c>
      <c r="F107" s="97" t="s">
        <v>96</v>
      </c>
      <c r="G107" s="134" t="s">
        <v>73</v>
      </c>
      <c r="H107" s="11" t="s">
        <v>308</v>
      </c>
      <c r="I107" s="85">
        <v>13</v>
      </c>
      <c r="J107" s="96" t="s">
        <v>264</v>
      </c>
      <c r="K107" s="85">
        <v>3</v>
      </c>
      <c r="L107" s="19"/>
      <c r="M107" s="81"/>
    </row>
    <row r="108" spans="1:13" x14ac:dyDescent="0.4">
      <c r="A108" s="15"/>
      <c r="B108" s="15" t="s">
        <v>311</v>
      </c>
      <c r="C108" s="86" t="s">
        <v>410</v>
      </c>
      <c r="D108" s="17"/>
      <c r="E108" s="23"/>
      <c r="F108" s="165" t="s">
        <v>326</v>
      </c>
      <c r="G108" s="27" t="s">
        <v>76</v>
      </c>
      <c r="H108" s="12" t="s">
        <v>353</v>
      </c>
      <c r="I108" s="15">
        <v>4</v>
      </c>
      <c r="J108" s="91" t="s">
        <v>261</v>
      </c>
      <c r="K108" s="85">
        <v>4</v>
      </c>
      <c r="L108" s="19"/>
      <c r="M108" s="81"/>
    </row>
    <row r="109" spans="1:13" x14ac:dyDescent="0.4">
      <c r="A109" s="15"/>
      <c r="B109" s="15" t="s">
        <v>312</v>
      </c>
      <c r="C109" s="86" t="s">
        <v>412</v>
      </c>
      <c r="D109" s="17"/>
      <c r="E109" s="23"/>
      <c r="F109" s="89" t="s">
        <v>248</v>
      </c>
      <c r="G109" s="176" t="s">
        <v>153</v>
      </c>
      <c r="H109" s="155" t="s">
        <v>223</v>
      </c>
      <c r="I109" s="15">
        <v>4</v>
      </c>
      <c r="J109" s="3" t="s">
        <v>392</v>
      </c>
      <c r="K109" s="85">
        <v>13</v>
      </c>
      <c r="L109" s="19"/>
      <c r="M109" s="81"/>
    </row>
    <row r="110" spans="1:13" x14ac:dyDescent="0.4">
      <c r="A110" s="15"/>
      <c r="B110" s="15" t="s">
        <v>313</v>
      </c>
      <c r="C110" s="86" t="s">
        <v>413</v>
      </c>
      <c r="D110" s="17"/>
      <c r="E110" s="44"/>
      <c r="F110" s="186" t="s">
        <v>250</v>
      </c>
      <c r="G110" s="37" t="s">
        <v>143</v>
      </c>
      <c r="H110" s="144" t="s">
        <v>208</v>
      </c>
      <c r="I110" s="85">
        <v>6</v>
      </c>
      <c r="J110" s="152" t="s">
        <v>267</v>
      </c>
      <c r="K110" s="85">
        <v>6</v>
      </c>
      <c r="L110" s="19"/>
      <c r="M110" s="81"/>
    </row>
    <row r="111" spans="1:13" x14ac:dyDescent="0.4">
      <c r="A111" s="15"/>
      <c r="C111" s="15"/>
      <c r="D111" s="17"/>
      <c r="E111" s="44"/>
      <c r="F111" s="15"/>
      <c r="G111" s="173"/>
      <c r="H111" s="85"/>
      <c r="I111" s="85"/>
      <c r="J111" s="85"/>
      <c r="K111" s="85"/>
      <c r="L111" s="19"/>
      <c r="M111" s="81"/>
    </row>
    <row r="112" spans="1:13" x14ac:dyDescent="0.4">
      <c r="A112" s="76">
        <v>18</v>
      </c>
      <c r="B112" s="15" t="s">
        <v>314</v>
      </c>
      <c r="C112" s="86" t="s">
        <v>414</v>
      </c>
      <c r="D112" s="17" t="s">
        <v>10</v>
      </c>
      <c r="E112" s="23" t="s">
        <v>181</v>
      </c>
      <c r="F112" s="89" t="s">
        <v>250</v>
      </c>
      <c r="G112" s="176" t="s">
        <v>153</v>
      </c>
      <c r="H112" s="144" t="s">
        <v>208</v>
      </c>
      <c r="I112" s="15">
        <v>8</v>
      </c>
      <c r="J112" s="139" t="s">
        <v>222</v>
      </c>
      <c r="K112" s="85">
        <v>10</v>
      </c>
      <c r="L112" s="19"/>
      <c r="M112" s="81"/>
    </row>
    <row r="113" spans="1:15" x14ac:dyDescent="0.4">
      <c r="A113" s="15"/>
      <c r="B113" s="15" t="s">
        <v>315</v>
      </c>
      <c r="C113" s="86" t="s">
        <v>415</v>
      </c>
      <c r="D113" s="17"/>
      <c r="E113" s="23"/>
      <c r="F113" s="186" t="s">
        <v>372</v>
      </c>
      <c r="G113" s="172" t="s">
        <v>79</v>
      </c>
      <c r="H113" s="155" t="s">
        <v>223</v>
      </c>
      <c r="I113" s="15">
        <v>8</v>
      </c>
      <c r="J113" s="107" t="s">
        <v>268</v>
      </c>
      <c r="K113" s="85">
        <v>1</v>
      </c>
      <c r="L113" s="19"/>
      <c r="M113" s="81"/>
    </row>
    <row r="114" spans="1:15" x14ac:dyDescent="0.4">
      <c r="A114" s="15"/>
      <c r="B114" s="15"/>
      <c r="C114" s="198"/>
      <c r="D114" s="10"/>
      <c r="E114" s="44"/>
      <c r="F114" s="15"/>
      <c r="G114" s="15"/>
      <c r="H114" s="86"/>
      <c r="I114" s="85"/>
      <c r="J114" s="98"/>
      <c r="K114" s="85"/>
      <c r="L114" s="19"/>
      <c r="M114" s="81"/>
    </row>
    <row r="115" spans="1:15" x14ac:dyDescent="0.4">
      <c r="A115" s="15"/>
      <c r="B115" s="15" t="s">
        <v>316</v>
      </c>
      <c r="C115" s="86" t="s">
        <v>416</v>
      </c>
      <c r="D115" s="17" t="s">
        <v>10</v>
      </c>
      <c r="E115" s="23" t="s">
        <v>196</v>
      </c>
      <c r="F115" s="89" t="s">
        <v>237</v>
      </c>
      <c r="G115" s="25" t="s">
        <v>79</v>
      </c>
      <c r="H115" s="139" t="s">
        <v>222</v>
      </c>
      <c r="I115" s="15">
        <v>13</v>
      </c>
      <c r="J115" s="155" t="s">
        <v>223</v>
      </c>
      <c r="K115" s="15">
        <v>7</v>
      </c>
      <c r="L115" s="19"/>
    </row>
    <row r="116" spans="1:15" x14ac:dyDescent="0.4">
      <c r="A116" s="76">
        <v>19</v>
      </c>
      <c r="B116" s="15" t="s">
        <v>340</v>
      </c>
      <c r="C116" s="86" t="s">
        <v>417</v>
      </c>
      <c r="D116" s="13"/>
      <c r="E116" s="219"/>
      <c r="F116" s="26" t="s">
        <v>310</v>
      </c>
      <c r="G116" s="29" t="s">
        <v>74</v>
      </c>
      <c r="H116" s="96" t="s">
        <v>264</v>
      </c>
      <c r="I116" s="15">
        <v>4</v>
      </c>
      <c r="J116" s="11" t="s">
        <v>308</v>
      </c>
      <c r="K116" s="15">
        <v>10</v>
      </c>
      <c r="L116" s="19"/>
    </row>
    <row r="117" spans="1:15" x14ac:dyDescent="0.4">
      <c r="A117" s="15"/>
      <c r="B117" s="15" t="s">
        <v>317</v>
      </c>
      <c r="C117" s="86" t="s">
        <v>418</v>
      </c>
      <c r="D117" s="13"/>
      <c r="E117" s="23"/>
      <c r="F117" s="89" t="s">
        <v>78</v>
      </c>
      <c r="G117" s="31" t="s">
        <v>72</v>
      </c>
      <c r="H117" s="107" t="s">
        <v>268</v>
      </c>
      <c r="I117" s="15">
        <v>7</v>
      </c>
      <c r="J117" s="144" t="s">
        <v>208</v>
      </c>
      <c r="K117" s="15">
        <v>2</v>
      </c>
      <c r="L117" s="19"/>
    </row>
    <row r="118" spans="1:15" x14ac:dyDescent="0.4">
      <c r="A118" s="15"/>
      <c r="B118" s="15" t="s">
        <v>318</v>
      </c>
      <c r="C118" s="86" t="s">
        <v>419</v>
      </c>
      <c r="D118" s="13"/>
      <c r="E118" s="23"/>
      <c r="F118" s="73" t="s">
        <v>327</v>
      </c>
      <c r="G118" s="27" t="s">
        <v>76</v>
      </c>
      <c r="H118" s="12" t="s">
        <v>353</v>
      </c>
      <c r="I118" s="15">
        <v>4</v>
      </c>
      <c r="J118" s="3" t="s">
        <v>392</v>
      </c>
      <c r="K118" s="15">
        <v>4</v>
      </c>
      <c r="L118" s="19"/>
    </row>
    <row r="119" spans="1:15" s="83" customFormat="1" x14ac:dyDescent="0.4">
      <c r="A119" s="85"/>
      <c r="C119" s="85"/>
      <c r="D119" s="163"/>
      <c r="E119" s="220"/>
      <c r="F119" s="157"/>
      <c r="G119" s="164"/>
      <c r="H119" s="85"/>
      <c r="I119" s="85"/>
      <c r="J119" s="85"/>
      <c r="K119" s="85"/>
      <c r="L119" s="19"/>
      <c r="M119" s="82"/>
      <c r="N119"/>
      <c r="O119"/>
    </row>
    <row r="120" spans="1:15" x14ac:dyDescent="0.4">
      <c r="A120" s="15"/>
      <c r="B120" s="15" t="s">
        <v>319</v>
      </c>
      <c r="C120" s="86" t="s">
        <v>420</v>
      </c>
      <c r="D120" s="17" t="s">
        <v>11</v>
      </c>
      <c r="E120" s="23" t="s">
        <v>197</v>
      </c>
      <c r="F120" s="89" t="s">
        <v>235</v>
      </c>
      <c r="G120" s="31" t="s">
        <v>72</v>
      </c>
      <c r="H120" s="107" t="s">
        <v>268</v>
      </c>
      <c r="I120" s="15">
        <v>3</v>
      </c>
      <c r="J120" s="152" t="s">
        <v>267</v>
      </c>
      <c r="K120" s="15">
        <v>6</v>
      </c>
      <c r="L120" s="19"/>
    </row>
    <row r="121" spans="1:15" s="83" customFormat="1" x14ac:dyDescent="0.4">
      <c r="A121" s="85"/>
      <c r="B121" s="15" t="s">
        <v>320</v>
      </c>
      <c r="C121" s="86" t="s">
        <v>421</v>
      </c>
      <c r="D121" s="179"/>
      <c r="E121" s="220"/>
      <c r="F121" s="131" t="s">
        <v>216</v>
      </c>
      <c r="G121" s="181" t="s">
        <v>91</v>
      </c>
      <c r="H121" s="91" t="s">
        <v>261</v>
      </c>
      <c r="I121" s="15">
        <v>3</v>
      </c>
      <c r="J121" s="3" t="s">
        <v>392</v>
      </c>
      <c r="K121" s="85">
        <v>4</v>
      </c>
      <c r="L121" s="19"/>
      <c r="M121" s="82"/>
    </row>
    <row r="122" spans="1:15" x14ac:dyDescent="0.4">
      <c r="A122" s="15"/>
      <c r="B122" s="15" t="s">
        <v>321</v>
      </c>
      <c r="C122" s="86" t="s">
        <v>422</v>
      </c>
      <c r="D122" s="10"/>
      <c r="E122" s="44"/>
      <c r="F122" s="15" t="s">
        <v>147</v>
      </c>
      <c r="G122" s="29" t="s">
        <v>74</v>
      </c>
      <c r="H122" s="96" t="s">
        <v>264</v>
      </c>
      <c r="I122" s="15">
        <v>6</v>
      </c>
      <c r="J122" s="12" t="s">
        <v>353</v>
      </c>
      <c r="K122" s="15">
        <v>4</v>
      </c>
      <c r="L122" s="19"/>
    </row>
    <row r="123" spans="1:15" s="83" customFormat="1" x14ac:dyDescent="0.4">
      <c r="A123" s="85"/>
      <c r="B123" s="15" t="s">
        <v>322</v>
      </c>
      <c r="C123" s="86" t="s">
        <v>402</v>
      </c>
      <c r="D123" s="17"/>
      <c r="E123" s="23"/>
      <c r="F123" s="89" t="s">
        <v>90</v>
      </c>
      <c r="G123" s="37" t="s">
        <v>143</v>
      </c>
      <c r="H123" s="155" t="s">
        <v>223</v>
      </c>
      <c r="I123" s="15">
        <v>3</v>
      </c>
      <c r="J123" s="7" t="s">
        <v>348</v>
      </c>
      <c r="K123" s="85">
        <v>15</v>
      </c>
      <c r="L123" s="19"/>
      <c r="M123" s="82"/>
    </row>
    <row r="124" spans="1:15" s="83" customFormat="1" x14ac:dyDescent="0.4">
      <c r="A124" s="85"/>
      <c r="B124" s="85"/>
      <c r="C124" s="85"/>
      <c r="D124" s="202"/>
      <c r="E124" s="97"/>
      <c r="F124" s="85"/>
      <c r="G124" s="164"/>
      <c r="H124" s="203"/>
      <c r="I124" s="85"/>
      <c r="J124" s="204"/>
      <c r="K124" s="85"/>
      <c r="L124" s="19"/>
      <c r="M124" s="82"/>
    </row>
    <row r="125" spans="1:15" s="83" customFormat="1" x14ac:dyDescent="0.4">
      <c r="A125" s="85"/>
      <c r="B125" s="15" t="s">
        <v>323</v>
      </c>
      <c r="C125" s="86" t="s">
        <v>423</v>
      </c>
      <c r="D125" s="202" t="s">
        <v>404</v>
      </c>
      <c r="E125" s="97" t="s">
        <v>405</v>
      </c>
      <c r="F125" s="85" t="s">
        <v>406</v>
      </c>
      <c r="G125" s="29" t="s">
        <v>74</v>
      </c>
      <c r="H125" s="96" t="s">
        <v>264</v>
      </c>
      <c r="I125" s="15">
        <v>3</v>
      </c>
      <c r="J125" s="91" t="s">
        <v>261</v>
      </c>
      <c r="K125" s="15">
        <v>8</v>
      </c>
      <c r="L125" s="19"/>
      <c r="M125" s="82"/>
    </row>
    <row r="126" spans="1:15" s="83" customFormat="1" x14ac:dyDescent="0.4">
      <c r="A126" s="85"/>
      <c r="B126" s="85"/>
      <c r="C126" s="85"/>
      <c r="D126" s="202"/>
      <c r="E126" s="97"/>
      <c r="F126" s="85"/>
      <c r="G126" s="86"/>
      <c r="H126" s="85"/>
      <c r="I126" s="85"/>
      <c r="J126" s="85"/>
      <c r="K126" s="85"/>
      <c r="L126" s="87"/>
      <c r="M126" s="82"/>
    </row>
    <row r="127" spans="1:15" x14ac:dyDescent="0.25">
      <c r="A127" s="15"/>
      <c r="B127" s="15"/>
      <c r="C127" s="15"/>
      <c r="D127" s="15"/>
      <c r="E127" s="15"/>
      <c r="F127" s="15" t="s">
        <v>324</v>
      </c>
      <c r="G127" s="86" t="s">
        <v>365</v>
      </c>
      <c r="H127" s="3" t="s">
        <v>392</v>
      </c>
      <c r="I127" s="15">
        <v>0</v>
      </c>
      <c r="J127" s="107" t="s">
        <v>268</v>
      </c>
      <c r="K127" s="85">
        <v>0</v>
      </c>
      <c r="L127" s="19"/>
    </row>
    <row r="128" spans="1:15" x14ac:dyDescent="0.4">
      <c r="A128" s="15"/>
      <c r="B128" s="15"/>
      <c r="C128" s="15"/>
      <c r="D128" s="15"/>
      <c r="E128" s="15"/>
      <c r="F128" s="15" t="s">
        <v>325</v>
      </c>
      <c r="G128" s="86" t="s">
        <v>401</v>
      </c>
      <c r="H128" s="107" t="s">
        <v>268</v>
      </c>
      <c r="I128" s="15">
        <v>0</v>
      </c>
      <c r="J128" s="12" t="s">
        <v>353</v>
      </c>
      <c r="K128" s="15">
        <v>0</v>
      </c>
      <c r="L128" s="19"/>
    </row>
    <row r="129" spans="1:14" s="83" customFormat="1" x14ac:dyDescent="0.4">
      <c r="A129" s="85"/>
      <c r="B129" s="85"/>
      <c r="C129" s="85"/>
      <c r="D129" s="85"/>
      <c r="E129" s="85"/>
      <c r="F129" s="85"/>
      <c r="G129" s="86"/>
      <c r="H129" s="213"/>
      <c r="I129" s="85"/>
      <c r="J129" s="204"/>
      <c r="K129" s="85"/>
      <c r="L129" s="87"/>
      <c r="M129" s="82"/>
    </row>
    <row r="130" spans="1:14" x14ac:dyDescent="0.4">
      <c r="A130" s="15"/>
      <c r="B130" s="15"/>
      <c r="C130" s="15"/>
      <c r="D130" s="205" t="s">
        <v>425</v>
      </c>
      <c r="E130" s="226" t="s">
        <v>426</v>
      </c>
      <c r="F130" s="206" t="s">
        <v>427</v>
      </c>
      <c r="G130" s="207" t="s">
        <v>427</v>
      </c>
      <c r="H130" s="208" t="s">
        <v>428</v>
      </c>
      <c r="I130" s="209"/>
      <c r="J130" s="210"/>
      <c r="K130" s="73"/>
      <c r="L130" s="78"/>
      <c r="M130" s="211"/>
      <c r="N130" s="211"/>
    </row>
    <row r="131" spans="1:14" x14ac:dyDescent="0.4">
      <c r="A131" s="15"/>
      <c r="B131" s="15"/>
      <c r="C131" s="15"/>
      <c r="D131" s="214" t="s">
        <v>439</v>
      </c>
      <c r="E131" s="217" t="s">
        <v>440</v>
      </c>
      <c r="F131" s="206" t="s">
        <v>427</v>
      </c>
      <c r="G131" s="206" t="s">
        <v>427</v>
      </c>
      <c r="H131" s="216" t="s">
        <v>441</v>
      </c>
      <c r="I131" s="209"/>
      <c r="J131" s="13"/>
      <c r="K131" s="73"/>
      <c r="L131" s="78"/>
      <c r="M131" s="211"/>
      <c r="N131" s="211"/>
    </row>
    <row r="132" spans="1:14" x14ac:dyDescent="0.4">
      <c r="A132" s="15"/>
      <c r="B132" s="15"/>
      <c r="C132" s="15"/>
      <c r="D132" s="205" t="s">
        <v>425</v>
      </c>
      <c r="E132" s="226" t="s">
        <v>429</v>
      </c>
      <c r="F132" s="206" t="s">
        <v>427</v>
      </c>
      <c r="G132" s="207" t="s">
        <v>427</v>
      </c>
      <c r="H132" s="212" t="s">
        <v>430</v>
      </c>
      <c r="I132" s="209"/>
      <c r="J132" s="13"/>
      <c r="K132" s="15"/>
      <c r="L132" s="19"/>
      <c r="M132" s="20"/>
      <c r="N132" s="211"/>
    </row>
    <row r="133" spans="1:14" x14ac:dyDescent="0.4">
      <c r="A133" s="15"/>
      <c r="B133" s="15"/>
      <c r="C133" s="15"/>
      <c r="D133" s="214" t="s">
        <v>431</v>
      </c>
      <c r="E133" s="125" t="s">
        <v>432</v>
      </c>
      <c r="F133" s="215" t="s">
        <v>427</v>
      </c>
      <c r="G133" s="215" t="s">
        <v>427</v>
      </c>
      <c r="H133" s="216" t="s">
        <v>433</v>
      </c>
      <c r="I133" s="216"/>
      <c r="J133" s="216" t="s">
        <v>434</v>
      </c>
      <c r="K133" s="15"/>
      <c r="L133" s="19"/>
      <c r="M133" s="20"/>
      <c r="N133" s="211"/>
    </row>
    <row r="134" spans="1:14" x14ac:dyDescent="0.25">
      <c r="A134" s="15"/>
      <c r="B134" s="15"/>
      <c r="C134" s="15"/>
      <c r="D134" s="85"/>
      <c r="E134" s="85"/>
      <c r="F134" s="85"/>
      <c r="G134" s="85"/>
      <c r="H134" s="85"/>
      <c r="I134" s="85"/>
      <c r="J134" s="85"/>
      <c r="K134" s="15"/>
      <c r="L134" s="19"/>
    </row>
    <row r="135" spans="1:14" x14ac:dyDescent="0.25">
      <c r="A135" s="15"/>
      <c r="B135" s="15"/>
      <c r="C135" s="15"/>
      <c r="D135" s="76"/>
      <c r="E135" s="76" t="s">
        <v>435</v>
      </c>
      <c r="F135" s="76"/>
      <c r="G135" s="76" t="s">
        <v>438</v>
      </c>
      <c r="H135" s="76" t="s">
        <v>436</v>
      </c>
      <c r="I135" s="76"/>
      <c r="J135" s="76" t="s">
        <v>437</v>
      </c>
      <c r="K135" s="15"/>
      <c r="L135" s="19"/>
    </row>
    <row r="144" spans="1:14" x14ac:dyDescent="0.25">
      <c r="M144" s="36"/>
    </row>
    <row r="167" spans="4:10" x14ac:dyDescent="0.25">
      <c r="D167"/>
      <c r="E167" s="227"/>
      <c r="F167"/>
      <c r="G167"/>
      <c r="H167"/>
      <c r="I167"/>
      <c r="J167"/>
    </row>
  </sheetData>
  <mergeCells count="1">
    <mergeCell ref="D1:L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topLeftCell="A13" zoomScale="90" zoomScaleNormal="90" workbookViewId="0">
      <selection activeCell="Q18" sqref="Q18"/>
    </sheetView>
  </sheetViews>
  <sheetFormatPr defaultRowHeight="18.75" x14ac:dyDescent="0.25"/>
  <cols>
    <col min="1" max="1" width="4.85546875" style="40" customWidth="1"/>
    <col min="2" max="2" width="6" style="40" bestFit="1" customWidth="1"/>
    <col min="3" max="3" width="22.28515625" style="40" bestFit="1" customWidth="1"/>
    <col min="4" max="4" width="6" style="40" bestFit="1" customWidth="1"/>
    <col min="5" max="5" width="1.42578125" style="40" customWidth="1"/>
    <col min="6" max="6" width="5.7109375" style="40" customWidth="1"/>
    <col min="7" max="7" width="23" style="40" bestFit="1" customWidth="1"/>
    <col min="8" max="8" width="6" style="40" bestFit="1" customWidth="1"/>
    <col min="9" max="9" width="1.28515625" style="40" customWidth="1"/>
    <col min="10" max="10" width="6" style="40" bestFit="1" customWidth="1"/>
    <col min="11" max="11" width="23" style="40" bestFit="1" customWidth="1"/>
    <col min="12" max="12" width="6" style="40" bestFit="1" customWidth="1"/>
    <col min="13" max="13" width="1.28515625" style="40" customWidth="1"/>
    <col min="14" max="14" width="4.42578125" style="40" bestFit="1" customWidth="1"/>
    <col min="15" max="15" width="1.28515625" style="40" customWidth="1"/>
    <col min="16" max="16" width="6" style="40" bestFit="1" customWidth="1"/>
    <col min="17" max="17" width="21.28515625" style="40" bestFit="1" customWidth="1"/>
    <col min="18" max="18" width="6" style="40" bestFit="1" customWidth="1"/>
    <col min="19" max="19" width="1.42578125" style="40" customWidth="1"/>
    <col min="20" max="20" width="6" style="40" bestFit="1" customWidth="1"/>
    <col min="21" max="21" width="23" style="40" bestFit="1" customWidth="1"/>
    <col min="22" max="22" width="4.28515625" style="40" customWidth="1"/>
    <col min="23" max="23" width="1.140625" style="40" customWidth="1"/>
    <col min="24" max="24" width="6" style="40" bestFit="1" customWidth="1"/>
    <col min="25" max="25" width="23" style="40" bestFit="1" customWidth="1"/>
    <col min="26" max="26" width="4.42578125" style="40" customWidth="1"/>
    <col min="27" max="27" width="1.42578125" style="40" customWidth="1"/>
    <col min="28" max="28" width="4.28515625" style="40" customWidth="1"/>
    <col min="29" max="29" width="7.85546875" style="40" customWidth="1"/>
    <col min="30" max="30" width="4.42578125" style="40" bestFit="1" customWidth="1"/>
    <col min="31" max="31" width="1.42578125" style="40" customWidth="1"/>
    <col min="32" max="32" width="2.28515625" customWidth="1"/>
    <col min="33" max="33" width="30.140625" bestFit="1" customWidth="1"/>
    <col min="34" max="34" width="4.42578125" bestFit="1" customWidth="1"/>
    <col min="35" max="35" width="22.85546875" bestFit="1" customWidth="1"/>
    <col min="36" max="36" width="4.42578125" bestFit="1" customWidth="1"/>
  </cols>
  <sheetData>
    <row r="1" spans="1:31" ht="27" x14ac:dyDescent="0.25">
      <c r="A1" s="237" t="s">
        <v>102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42"/>
    </row>
    <row r="2" spans="1:3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43"/>
    </row>
    <row r="3" spans="1:31" ht="19.5" x14ac:dyDescent="0.4">
      <c r="A3" s="182"/>
      <c r="B3" s="8"/>
      <c r="C3" s="7" t="s">
        <v>350</v>
      </c>
      <c r="D3" s="44"/>
      <c r="E3" s="45"/>
      <c r="F3" s="44"/>
      <c r="G3" s="11" t="s">
        <v>256</v>
      </c>
      <c r="H3" s="8"/>
      <c r="I3" s="46"/>
      <c r="J3" s="44"/>
      <c r="K3" s="12" t="s">
        <v>182</v>
      </c>
      <c r="L3" s="44"/>
      <c r="M3" s="45"/>
      <c r="N3" s="8"/>
      <c r="O3" s="45"/>
      <c r="P3" s="8"/>
      <c r="Q3" s="96" t="s">
        <v>289</v>
      </c>
      <c r="R3" s="8"/>
      <c r="S3" s="45"/>
      <c r="T3" s="8"/>
      <c r="U3" s="91" t="s">
        <v>290</v>
      </c>
      <c r="V3" s="44"/>
      <c r="W3" s="45"/>
      <c r="X3" s="44"/>
      <c r="Y3" s="3" t="s">
        <v>391</v>
      </c>
      <c r="Z3" s="8"/>
      <c r="AA3" s="45"/>
      <c r="AB3" s="44"/>
      <c r="AC3" s="33"/>
      <c r="AD3" s="8"/>
      <c r="AE3" s="45"/>
    </row>
    <row r="4" spans="1:31" ht="19.5" x14ac:dyDescent="0.25">
      <c r="A4" s="8"/>
      <c r="B4" s="182"/>
      <c r="C4" s="39"/>
      <c r="D4" s="182"/>
      <c r="E4" s="48"/>
      <c r="F4" s="182"/>
      <c r="G4" s="39"/>
      <c r="H4" s="182"/>
      <c r="I4" s="49"/>
      <c r="J4" s="182"/>
      <c r="K4" s="39"/>
      <c r="L4" s="182"/>
      <c r="M4" s="50"/>
      <c r="N4" s="182"/>
      <c r="O4" s="49"/>
      <c r="P4" s="182"/>
      <c r="Q4" s="39"/>
      <c r="R4" s="182"/>
      <c r="S4" s="49"/>
      <c r="T4" s="182"/>
      <c r="U4" s="39"/>
      <c r="V4" s="182"/>
      <c r="W4" s="49"/>
      <c r="X4" s="182"/>
      <c r="Y4" s="39"/>
      <c r="Z4" s="182"/>
      <c r="AA4" s="49"/>
      <c r="AB4" s="182"/>
      <c r="AC4" s="33"/>
      <c r="AD4" s="182"/>
      <c r="AE4" s="49"/>
    </row>
    <row r="5" spans="1:31" ht="19.5" x14ac:dyDescent="0.4">
      <c r="A5" s="182">
        <v>1</v>
      </c>
      <c r="B5" s="51">
        <v>6</v>
      </c>
      <c r="C5" s="139" t="s">
        <v>295</v>
      </c>
      <c r="D5" s="182">
        <v>12</v>
      </c>
      <c r="E5" s="46"/>
      <c r="F5" s="38">
        <v>14</v>
      </c>
      <c r="G5" s="12" t="s">
        <v>182</v>
      </c>
      <c r="H5" s="182">
        <v>10</v>
      </c>
      <c r="I5" s="45"/>
      <c r="J5" s="51">
        <v>10</v>
      </c>
      <c r="K5" s="11" t="s">
        <v>256</v>
      </c>
      <c r="L5" s="182">
        <v>14</v>
      </c>
      <c r="M5" s="52"/>
      <c r="N5" s="182">
        <v>1</v>
      </c>
      <c r="O5" s="45"/>
      <c r="P5" s="38">
        <v>4</v>
      </c>
      <c r="Q5" s="152" t="s">
        <v>293</v>
      </c>
      <c r="R5" s="182">
        <v>3</v>
      </c>
      <c r="S5" s="45"/>
      <c r="T5" s="38">
        <v>8</v>
      </c>
      <c r="U5" s="144" t="s">
        <v>257</v>
      </c>
      <c r="V5" s="182">
        <v>4</v>
      </c>
      <c r="W5" s="45"/>
      <c r="X5" s="38">
        <v>18</v>
      </c>
      <c r="Y5" s="144" t="s">
        <v>257</v>
      </c>
      <c r="Z5" s="182">
        <v>3</v>
      </c>
      <c r="AA5" s="45"/>
      <c r="AB5" s="182"/>
      <c r="AD5" s="182"/>
      <c r="AE5" s="45"/>
    </row>
    <row r="6" spans="1:31" ht="19.5" x14ac:dyDescent="0.4">
      <c r="A6" s="182">
        <v>2</v>
      </c>
      <c r="B6" s="166">
        <v>7</v>
      </c>
      <c r="C6" s="96" t="s">
        <v>289</v>
      </c>
      <c r="D6" s="39">
        <v>7</v>
      </c>
      <c r="E6" s="46"/>
      <c r="F6" s="38">
        <v>18</v>
      </c>
      <c r="G6" s="3" t="s">
        <v>291</v>
      </c>
      <c r="H6" s="39">
        <v>8</v>
      </c>
      <c r="I6" s="46"/>
      <c r="J6" s="38">
        <v>7</v>
      </c>
      <c r="K6" s="152" t="s">
        <v>293</v>
      </c>
      <c r="L6" s="39">
        <v>1</v>
      </c>
      <c r="M6" s="52"/>
      <c r="N6" s="182">
        <v>2</v>
      </c>
      <c r="O6" s="45"/>
      <c r="P6" s="166">
        <v>7</v>
      </c>
      <c r="Q6" s="7" t="s">
        <v>209</v>
      </c>
      <c r="R6" s="39">
        <v>7</v>
      </c>
      <c r="S6" s="45"/>
      <c r="T6" s="38">
        <v>17</v>
      </c>
      <c r="U6" s="107" t="s">
        <v>292</v>
      </c>
      <c r="V6" s="39">
        <v>0</v>
      </c>
      <c r="W6" s="45"/>
      <c r="X6" s="51">
        <v>8</v>
      </c>
      <c r="Y6" s="11" t="s">
        <v>256</v>
      </c>
      <c r="Z6" s="39">
        <v>18</v>
      </c>
      <c r="AA6" s="45"/>
      <c r="AB6" s="182"/>
      <c r="AC6" s="47"/>
      <c r="AD6" s="182"/>
      <c r="AE6" s="45"/>
    </row>
    <row r="7" spans="1:31" ht="19.5" x14ac:dyDescent="0.4">
      <c r="A7" s="182">
        <v>3</v>
      </c>
      <c r="B7" s="38">
        <v>16</v>
      </c>
      <c r="C7" s="155" t="s">
        <v>294</v>
      </c>
      <c r="D7" s="39">
        <v>3</v>
      </c>
      <c r="E7" s="46"/>
      <c r="F7" s="38">
        <v>16</v>
      </c>
      <c r="G7" s="139" t="s">
        <v>295</v>
      </c>
      <c r="H7" s="39">
        <v>2</v>
      </c>
      <c r="I7" s="53"/>
      <c r="J7" s="38">
        <v>6</v>
      </c>
      <c r="K7" s="152" t="s">
        <v>293</v>
      </c>
      <c r="L7" s="39">
        <v>3</v>
      </c>
      <c r="M7" s="54"/>
      <c r="N7" s="182">
        <v>3</v>
      </c>
      <c r="O7" s="53"/>
      <c r="P7" s="38">
        <v>9</v>
      </c>
      <c r="Q7" s="12" t="s">
        <v>182</v>
      </c>
      <c r="R7" s="39">
        <v>6</v>
      </c>
      <c r="S7" s="53"/>
      <c r="T7" s="51">
        <v>6</v>
      </c>
      <c r="U7" s="11" t="s">
        <v>256</v>
      </c>
      <c r="V7" s="39">
        <v>10</v>
      </c>
      <c r="W7" s="55"/>
      <c r="X7" s="166">
        <v>7</v>
      </c>
      <c r="Y7" s="139" t="s">
        <v>295</v>
      </c>
      <c r="Z7" s="39">
        <v>7</v>
      </c>
      <c r="AA7" s="55"/>
      <c r="AB7" s="182"/>
      <c r="AC7" s="47"/>
      <c r="AD7" s="182"/>
      <c r="AE7" s="55"/>
    </row>
    <row r="8" spans="1:31" ht="19.5" x14ac:dyDescent="0.4">
      <c r="A8" s="182">
        <v>4</v>
      </c>
      <c r="B8" s="38">
        <v>13</v>
      </c>
      <c r="C8" s="11" t="s">
        <v>256</v>
      </c>
      <c r="D8" s="39">
        <v>12</v>
      </c>
      <c r="E8" s="46"/>
      <c r="F8" s="38">
        <v>14</v>
      </c>
      <c r="G8" s="107" t="s">
        <v>292</v>
      </c>
      <c r="H8" s="39">
        <v>0</v>
      </c>
      <c r="I8" s="45"/>
      <c r="J8" s="38">
        <v>10</v>
      </c>
      <c r="K8" s="3" t="s">
        <v>291</v>
      </c>
      <c r="L8" s="39">
        <v>8</v>
      </c>
      <c r="M8" s="52"/>
      <c r="N8" s="182">
        <v>4</v>
      </c>
      <c r="O8" s="45"/>
      <c r="P8" s="38">
        <v>10</v>
      </c>
      <c r="Q8" s="152" t="s">
        <v>293</v>
      </c>
      <c r="R8" s="39">
        <v>1</v>
      </c>
      <c r="S8" s="45"/>
      <c r="T8" s="38">
        <v>7</v>
      </c>
      <c r="U8" s="7" t="s">
        <v>350</v>
      </c>
      <c r="V8" s="39">
        <v>2</v>
      </c>
      <c r="W8" s="55"/>
      <c r="X8" s="51">
        <v>8</v>
      </c>
      <c r="Y8" s="12" t="s">
        <v>182</v>
      </c>
      <c r="Z8" s="39">
        <v>10</v>
      </c>
      <c r="AA8" s="55"/>
      <c r="AB8" s="38">
        <v>1</v>
      </c>
      <c r="AC8" s="182"/>
      <c r="AD8" s="51">
        <v>0</v>
      </c>
      <c r="AE8" s="55"/>
    </row>
    <row r="9" spans="1:31" ht="19.5" x14ac:dyDescent="0.4">
      <c r="A9" s="182">
        <v>5</v>
      </c>
      <c r="B9" s="38">
        <v>9</v>
      </c>
      <c r="C9" s="144" t="s">
        <v>296</v>
      </c>
      <c r="D9" s="39">
        <v>0</v>
      </c>
      <c r="E9" s="46"/>
      <c r="F9" s="51">
        <v>12</v>
      </c>
      <c r="G9" s="7" t="s">
        <v>350</v>
      </c>
      <c r="H9" s="39">
        <v>13</v>
      </c>
      <c r="I9" s="45"/>
      <c r="J9" s="51">
        <v>6</v>
      </c>
      <c r="K9" s="96" t="s">
        <v>289</v>
      </c>
      <c r="L9" s="39">
        <v>9</v>
      </c>
      <c r="M9" s="52"/>
      <c r="N9" s="182">
        <v>5</v>
      </c>
      <c r="O9" s="45"/>
      <c r="P9" s="51">
        <v>3</v>
      </c>
      <c r="Q9" s="91" t="s">
        <v>290</v>
      </c>
      <c r="R9" s="39">
        <v>5</v>
      </c>
      <c r="S9" s="45"/>
      <c r="T9" s="38">
        <v>5</v>
      </c>
      <c r="U9" s="96" t="s">
        <v>289</v>
      </c>
      <c r="V9" s="39">
        <v>3</v>
      </c>
      <c r="W9" s="55"/>
      <c r="X9" s="38">
        <v>12</v>
      </c>
      <c r="Y9" s="152" t="s">
        <v>293</v>
      </c>
      <c r="Z9" s="39">
        <v>0</v>
      </c>
      <c r="AA9" s="55"/>
      <c r="AB9" s="38">
        <v>2</v>
      </c>
      <c r="AC9" s="33"/>
      <c r="AD9" s="51">
        <v>1</v>
      </c>
      <c r="AE9" s="55"/>
    </row>
    <row r="10" spans="1:31" ht="19.5" x14ac:dyDescent="0.4">
      <c r="A10" s="182">
        <v>6</v>
      </c>
      <c r="B10" s="38">
        <v>17</v>
      </c>
      <c r="C10" s="155" t="s">
        <v>294</v>
      </c>
      <c r="D10" s="39">
        <v>4</v>
      </c>
      <c r="E10" s="46"/>
      <c r="F10" s="38">
        <v>10</v>
      </c>
      <c r="G10" s="91" t="s">
        <v>290</v>
      </c>
      <c r="H10" s="39">
        <v>6</v>
      </c>
      <c r="I10" s="45"/>
      <c r="J10" s="38">
        <v>6</v>
      </c>
      <c r="K10" s="107" t="s">
        <v>292</v>
      </c>
      <c r="L10" s="39">
        <v>4</v>
      </c>
      <c r="M10" s="52"/>
      <c r="N10" s="182">
        <v>6</v>
      </c>
      <c r="O10" s="45"/>
      <c r="P10" s="51">
        <v>3</v>
      </c>
      <c r="Q10" s="7" t="s">
        <v>350</v>
      </c>
      <c r="R10" s="39">
        <v>10</v>
      </c>
      <c r="S10" s="45"/>
      <c r="T10" s="38">
        <v>7</v>
      </c>
      <c r="U10" s="3" t="s">
        <v>291</v>
      </c>
      <c r="V10" s="39">
        <v>2</v>
      </c>
      <c r="W10" s="55"/>
      <c r="X10" s="38">
        <v>10</v>
      </c>
      <c r="Y10" s="155" t="s">
        <v>294</v>
      </c>
      <c r="Z10" s="39">
        <v>7</v>
      </c>
      <c r="AA10" s="55"/>
      <c r="AB10" s="38">
        <v>3</v>
      </c>
      <c r="AC10" s="56"/>
      <c r="AD10" s="51">
        <v>2</v>
      </c>
      <c r="AE10" s="55"/>
    </row>
    <row r="11" spans="1:31" ht="19.5" x14ac:dyDescent="0.4">
      <c r="A11" s="182">
        <v>7</v>
      </c>
      <c r="B11" s="51">
        <v>2</v>
      </c>
      <c r="C11" s="91" t="s">
        <v>290</v>
      </c>
      <c r="D11" s="39">
        <v>7</v>
      </c>
      <c r="E11" s="46"/>
      <c r="F11" s="38">
        <v>13</v>
      </c>
      <c r="G11" s="3" t="s">
        <v>291</v>
      </c>
      <c r="H11" s="39">
        <v>6</v>
      </c>
      <c r="I11" s="45"/>
      <c r="J11" s="38">
        <v>7</v>
      </c>
      <c r="K11" s="7" t="s">
        <v>350</v>
      </c>
      <c r="L11" s="39">
        <v>6</v>
      </c>
      <c r="M11" s="52"/>
      <c r="N11" s="182">
        <v>7</v>
      </c>
      <c r="O11" s="45"/>
      <c r="P11" s="51">
        <v>2</v>
      </c>
      <c r="Q11" s="91" t="s">
        <v>290</v>
      </c>
      <c r="R11" s="39">
        <v>9</v>
      </c>
      <c r="S11" s="45"/>
      <c r="T11" s="38">
        <v>9</v>
      </c>
      <c r="U11" s="96" t="s">
        <v>289</v>
      </c>
      <c r="V11" s="39">
        <v>2</v>
      </c>
      <c r="W11" s="55"/>
      <c r="X11" s="51">
        <v>6</v>
      </c>
      <c r="Y11" s="11" t="s">
        <v>256</v>
      </c>
      <c r="Z11" s="39">
        <v>13</v>
      </c>
      <c r="AA11" s="55"/>
      <c r="AB11" s="38">
        <v>4</v>
      </c>
      <c r="AC11" s="28"/>
      <c r="AD11" s="51">
        <v>3</v>
      </c>
      <c r="AE11" s="55"/>
    </row>
    <row r="12" spans="1:31" ht="19.5" x14ac:dyDescent="0.4">
      <c r="A12" s="182">
        <v>8</v>
      </c>
      <c r="B12" s="38">
        <v>10</v>
      </c>
      <c r="C12" s="96" t="s">
        <v>289</v>
      </c>
      <c r="D12" s="39">
        <v>3</v>
      </c>
      <c r="E12" s="46"/>
      <c r="F12" s="38">
        <v>20</v>
      </c>
      <c r="G12" s="144" t="s">
        <v>296</v>
      </c>
      <c r="H12" s="39">
        <v>0</v>
      </c>
      <c r="I12" s="45"/>
      <c r="J12" s="51">
        <v>2</v>
      </c>
      <c r="K12" s="91" t="s">
        <v>290</v>
      </c>
      <c r="L12" s="39">
        <v>15</v>
      </c>
      <c r="M12" s="52"/>
      <c r="N12" s="182">
        <v>8</v>
      </c>
      <c r="O12" s="45"/>
      <c r="P12" s="38">
        <v>10</v>
      </c>
      <c r="Q12" s="139" t="s">
        <v>295</v>
      </c>
      <c r="R12" s="39">
        <v>7</v>
      </c>
      <c r="S12" s="45"/>
      <c r="T12" s="38">
        <v>11</v>
      </c>
      <c r="U12" s="155" t="s">
        <v>294</v>
      </c>
      <c r="V12" s="39">
        <v>0</v>
      </c>
      <c r="W12" s="55"/>
      <c r="X12" s="51">
        <v>2</v>
      </c>
      <c r="Y12" s="91" t="s">
        <v>290</v>
      </c>
      <c r="Z12" s="39">
        <v>7</v>
      </c>
      <c r="AA12" s="55"/>
      <c r="AB12" s="38">
        <v>5</v>
      </c>
      <c r="AC12" s="33"/>
      <c r="AD12" s="51">
        <v>4</v>
      </c>
      <c r="AE12" s="55"/>
    </row>
    <row r="13" spans="1:31" ht="19.5" x14ac:dyDescent="0.4">
      <c r="A13" s="182">
        <v>9</v>
      </c>
      <c r="B13" s="51">
        <v>6</v>
      </c>
      <c r="C13" s="12" t="s">
        <v>182</v>
      </c>
      <c r="D13" s="39">
        <v>7</v>
      </c>
      <c r="E13" s="46"/>
      <c r="F13" s="38">
        <v>11</v>
      </c>
      <c r="G13" s="7" t="s">
        <v>350</v>
      </c>
      <c r="H13" s="39">
        <v>4</v>
      </c>
      <c r="I13" s="45"/>
      <c r="J13" s="166">
        <v>7</v>
      </c>
      <c r="K13" s="139" t="s">
        <v>295</v>
      </c>
      <c r="L13" s="39">
        <v>7</v>
      </c>
      <c r="M13" s="52"/>
      <c r="N13" s="182">
        <v>9</v>
      </c>
      <c r="O13" s="45"/>
      <c r="P13" s="38">
        <v>9</v>
      </c>
      <c r="Q13" s="91" t="s">
        <v>290</v>
      </c>
      <c r="R13" s="39">
        <v>7</v>
      </c>
      <c r="S13" s="45"/>
      <c r="T13" s="38">
        <v>15</v>
      </c>
      <c r="U13" s="12" t="s">
        <v>182</v>
      </c>
      <c r="V13" s="39">
        <v>2</v>
      </c>
      <c r="W13" s="55"/>
      <c r="X13" s="166">
        <v>6</v>
      </c>
      <c r="Y13" s="96" t="s">
        <v>289</v>
      </c>
      <c r="Z13" s="39">
        <v>6</v>
      </c>
      <c r="AA13" s="55"/>
      <c r="AB13" s="38">
        <v>6</v>
      </c>
      <c r="AC13" s="37"/>
      <c r="AD13" s="51">
        <v>5</v>
      </c>
      <c r="AE13" s="55"/>
    </row>
    <row r="14" spans="1:31" ht="19.5" x14ac:dyDescent="0.4">
      <c r="A14" s="182">
        <v>10</v>
      </c>
      <c r="B14" s="51">
        <v>4</v>
      </c>
      <c r="C14" s="11" t="s">
        <v>256</v>
      </c>
      <c r="D14" s="39">
        <v>11</v>
      </c>
      <c r="E14" s="46"/>
      <c r="F14" s="38">
        <v>13</v>
      </c>
      <c r="G14" s="7" t="s">
        <v>350</v>
      </c>
      <c r="H14" s="39">
        <v>1</v>
      </c>
      <c r="I14" s="45"/>
      <c r="J14" s="51">
        <v>2</v>
      </c>
      <c r="K14" s="7" t="s">
        <v>350</v>
      </c>
      <c r="L14" s="39">
        <v>9</v>
      </c>
      <c r="M14" s="52"/>
      <c r="N14" s="182">
        <v>10</v>
      </c>
      <c r="O14" s="45"/>
      <c r="P14" s="166">
        <v>6</v>
      </c>
      <c r="Q14" s="3" t="s">
        <v>391</v>
      </c>
      <c r="R14" s="39">
        <v>6</v>
      </c>
      <c r="S14" s="45"/>
      <c r="T14" s="51">
        <v>7</v>
      </c>
      <c r="U14" s="96" t="s">
        <v>289</v>
      </c>
      <c r="V14" s="39">
        <v>9</v>
      </c>
      <c r="W14" s="55"/>
      <c r="X14" s="38">
        <v>14</v>
      </c>
      <c r="Y14" s="139" t="s">
        <v>295</v>
      </c>
      <c r="Z14" s="39">
        <v>0</v>
      </c>
      <c r="AA14" s="55"/>
      <c r="AB14" s="38">
        <v>7</v>
      </c>
      <c r="AC14" s="33"/>
      <c r="AD14" s="51">
        <v>6</v>
      </c>
      <c r="AE14" s="55"/>
    </row>
    <row r="15" spans="1:31" ht="19.5" x14ac:dyDescent="0.4">
      <c r="A15" s="182">
        <v>11</v>
      </c>
      <c r="B15" s="51">
        <v>1</v>
      </c>
      <c r="C15" s="11" t="s">
        <v>256</v>
      </c>
      <c r="D15" s="39">
        <v>13</v>
      </c>
      <c r="E15" s="46"/>
      <c r="F15" s="38">
        <v>9</v>
      </c>
      <c r="G15" s="7" t="s">
        <v>350</v>
      </c>
      <c r="H15" s="39">
        <v>4</v>
      </c>
      <c r="I15" s="45"/>
      <c r="J15" s="51">
        <v>2</v>
      </c>
      <c r="K15" s="11" t="s">
        <v>256</v>
      </c>
      <c r="L15" s="39">
        <v>13</v>
      </c>
      <c r="M15" s="52"/>
      <c r="N15" s="182">
        <v>11</v>
      </c>
      <c r="O15" s="45"/>
      <c r="P15" s="38">
        <v>19</v>
      </c>
      <c r="Q15" s="144" t="s">
        <v>296</v>
      </c>
      <c r="R15" s="39">
        <v>3</v>
      </c>
      <c r="S15" s="45"/>
      <c r="T15" s="51">
        <v>1</v>
      </c>
      <c r="U15" s="11" t="s">
        <v>256</v>
      </c>
      <c r="V15" s="39">
        <v>8</v>
      </c>
      <c r="W15" s="55"/>
      <c r="X15" s="38">
        <v>13</v>
      </c>
      <c r="Y15" s="96" t="s">
        <v>289</v>
      </c>
      <c r="Z15" s="39">
        <v>2</v>
      </c>
      <c r="AA15" s="55"/>
      <c r="AB15" s="38">
        <v>8</v>
      </c>
      <c r="AC15" s="182"/>
      <c r="AD15" s="51">
        <v>7</v>
      </c>
      <c r="AE15" s="55"/>
    </row>
    <row r="16" spans="1:31" ht="19.5" x14ac:dyDescent="0.25">
      <c r="A16" s="182">
        <v>12</v>
      </c>
      <c r="B16" s="51">
        <v>4</v>
      </c>
      <c r="C16" s="11" t="s">
        <v>256</v>
      </c>
      <c r="D16" s="39">
        <v>9</v>
      </c>
      <c r="E16" s="46"/>
      <c r="F16" s="38">
        <v>8</v>
      </c>
      <c r="G16" s="91" t="s">
        <v>290</v>
      </c>
      <c r="H16" s="39">
        <v>1</v>
      </c>
      <c r="I16" s="57"/>
      <c r="J16" s="51">
        <v>5</v>
      </c>
      <c r="K16" s="11" t="s">
        <v>256</v>
      </c>
      <c r="L16" s="39">
        <v>7</v>
      </c>
      <c r="M16" s="58"/>
      <c r="N16" s="182">
        <v>12</v>
      </c>
      <c r="O16" s="57"/>
      <c r="P16" s="51">
        <v>2</v>
      </c>
      <c r="Q16" s="3" t="s">
        <v>391</v>
      </c>
      <c r="R16" s="39">
        <v>13</v>
      </c>
      <c r="S16" s="57"/>
      <c r="T16" s="51">
        <v>2</v>
      </c>
      <c r="U16" s="7" t="s">
        <v>350</v>
      </c>
      <c r="V16" s="39">
        <v>3</v>
      </c>
      <c r="W16" s="55"/>
      <c r="X16" s="51">
        <v>6</v>
      </c>
      <c r="Y16" s="139" t="s">
        <v>295</v>
      </c>
      <c r="Z16" s="39">
        <v>8</v>
      </c>
      <c r="AA16" s="55"/>
      <c r="AB16" s="38">
        <v>9</v>
      </c>
      <c r="AC16" s="182"/>
      <c r="AD16" s="51">
        <v>8</v>
      </c>
      <c r="AE16" s="55"/>
    </row>
    <row r="17" spans="1:31" ht="19.5" x14ac:dyDescent="0.4">
      <c r="A17" s="182">
        <v>13</v>
      </c>
      <c r="B17" s="38">
        <v>9</v>
      </c>
      <c r="C17" s="12" t="s">
        <v>182</v>
      </c>
      <c r="D17" s="39">
        <v>2</v>
      </c>
      <c r="E17" s="46"/>
      <c r="F17" s="38">
        <v>13</v>
      </c>
      <c r="G17" s="12" t="s">
        <v>182</v>
      </c>
      <c r="H17" s="39">
        <v>2</v>
      </c>
      <c r="I17" s="45"/>
      <c r="J17" s="166">
        <v>4</v>
      </c>
      <c r="K17" s="91" t="s">
        <v>290</v>
      </c>
      <c r="L17" s="39">
        <v>4</v>
      </c>
      <c r="M17" s="52"/>
      <c r="N17" s="182">
        <v>13</v>
      </c>
      <c r="O17" s="45"/>
      <c r="P17" s="51">
        <v>3</v>
      </c>
      <c r="Q17" s="11" t="s">
        <v>256</v>
      </c>
      <c r="R17" s="39">
        <v>13</v>
      </c>
      <c r="S17" s="45"/>
      <c r="T17" s="38">
        <v>12</v>
      </c>
      <c r="U17" s="139" t="s">
        <v>295</v>
      </c>
      <c r="V17" s="39">
        <v>2</v>
      </c>
      <c r="W17" s="45"/>
      <c r="X17" s="38">
        <v>13</v>
      </c>
      <c r="Y17" s="155" t="s">
        <v>294</v>
      </c>
      <c r="Z17" s="39">
        <v>4</v>
      </c>
      <c r="AA17" s="45"/>
      <c r="AB17" s="38">
        <v>10</v>
      </c>
      <c r="AC17" s="28"/>
      <c r="AD17" s="51">
        <v>9</v>
      </c>
      <c r="AE17" s="45"/>
    </row>
    <row r="18" spans="1:31" ht="19.5" x14ac:dyDescent="0.4">
      <c r="A18" s="182">
        <v>14</v>
      </c>
      <c r="B18" s="38">
        <v>6</v>
      </c>
      <c r="C18" s="139" t="s">
        <v>295</v>
      </c>
      <c r="D18" s="39">
        <v>5</v>
      </c>
      <c r="E18" s="46"/>
      <c r="F18" s="38">
        <v>7</v>
      </c>
      <c r="G18" s="12" t="s">
        <v>182</v>
      </c>
      <c r="H18" s="39">
        <v>5</v>
      </c>
      <c r="I18" s="45"/>
      <c r="J18" s="166">
        <v>4</v>
      </c>
      <c r="K18" s="3" t="s">
        <v>391</v>
      </c>
      <c r="L18" s="39">
        <v>4</v>
      </c>
      <c r="M18" s="52"/>
      <c r="N18" s="182">
        <v>14</v>
      </c>
      <c r="O18" s="45"/>
      <c r="P18" s="51">
        <v>4</v>
      </c>
      <c r="Q18" s="11" t="s">
        <v>256</v>
      </c>
      <c r="R18" s="39">
        <v>10</v>
      </c>
      <c r="S18" s="45"/>
      <c r="T18" s="166">
        <v>4</v>
      </c>
      <c r="U18" s="12" t="s">
        <v>182</v>
      </c>
      <c r="V18" s="39">
        <v>4</v>
      </c>
      <c r="W18" s="45"/>
      <c r="X18" s="166">
        <v>4</v>
      </c>
      <c r="Y18" s="12" t="s">
        <v>182</v>
      </c>
      <c r="Z18" s="39">
        <v>4</v>
      </c>
      <c r="AA18" s="45"/>
      <c r="AB18" s="38">
        <v>11</v>
      </c>
      <c r="AC18" s="39"/>
      <c r="AD18" s="51">
        <v>10</v>
      </c>
      <c r="AE18" s="45"/>
    </row>
    <row r="19" spans="1:31" ht="19.5" x14ac:dyDescent="0.4">
      <c r="A19" s="182">
        <v>15</v>
      </c>
      <c r="B19" s="38">
        <v>3</v>
      </c>
      <c r="C19" s="91" t="s">
        <v>290</v>
      </c>
      <c r="D19" s="39">
        <v>2</v>
      </c>
      <c r="E19" s="46"/>
      <c r="F19" s="38">
        <v>13</v>
      </c>
      <c r="G19" s="96" t="s">
        <v>289</v>
      </c>
      <c r="H19" s="39">
        <v>3</v>
      </c>
      <c r="I19" s="45"/>
      <c r="J19" s="51">
        <v>4</v>
      </c>
      <c r="K19" s="96" t="s">
        <v>289</v>
      </c>
      <c r="L19" s="39">
        <v>6</v>
      </c>
      <c r="M19" s="52"/>
      <c r="N19" s="182">
        <v>15</v>
      </c>
      <c r="O19" s="45"/>
      <c r="P19" s="38">
        <v>6</v>
      </c>
      <c r="Q19" s="12" t="s">
        <v>182</v>
      </c>
      <c r="R19" s="39">
        <v>4</v>
      </c>
      <c r="S19" s="45"/>
      <c r="T19" s="51">
        <v>3</v>
      </c>
      <c r="U19" s="3" t="s">
        <v>391</v>
      </c>
      <c r="V19" s="39">
        <v>4</v>
      </c>
      <c r="W19" s="45"/>
      <c r="X19" s="38">
        <v>4</v>
      </c>
      <c r="Y19" s="91" t="s">
        <v>290</v>
      </c>
      <c r="Z19" s="39">
        <v>3</v>
      </c>
      <c r="AA19" s="45"/>
      <c r="AB19" s="38">
        <v>12</v>
      </c>
      <c r="AC19" s="47"/>
      <c r="AD19" s="182"/>
      <c r="AE19" s="45"/>
    </row>
    <row r="20" spans="1:31" ht="19.5" x14ac:dyDescent="0.4">
      <c r="A20" s="182">
        <v>16</v>
      </c>
      <c r="B20" s="38">
        <v>15</v>
      </c>
      <c r="C20" s="155" t="s">
        <v>294</v>
      </c>
      <c r="D20" s="39">
        <v>3</v>
      </c>
      <c r="E20" s="46"/>
      <c r="F20" s="38">
        <v>10</v>
      </c>
      <c r="G20" s="96" t="s">
        <v>289</v>
      </c>
      <c r="H20" s="39">
        <v>4</v>
      </c>
      <c r="I20" s="45"/>
      <c r="J20" s="125">
        <v>0</v>
      </c>
      <c r="K20" s="107" t="s">
        <v>292</v>
      </c>
      <c r="L20" s="39">
        <v>0</v>
      </c>
      <c r="M20" s="52"/>
      <c r="N20" s="182">
        <v>16</v>
      </c>
      <c r="O20" s="45"/>
      <c r="P20" s="51">
        <v>3</v>
      </c>
      <c r="Q20" s="91" t="s">
        <v>290</v>
      </c>
      <c r="R20" s="39">
        <v>8</v>
      </c>
      <c r="S20" s="45"/>
      <c r="T20" s="38">
        <v>8</v>
      </c>
      <c r="U20" s="96" t="s">
        <v>289</v>
      </c>
      <c r="V20" s="39">
        <v>3</v>
      </c>
      <c r="W20" s="45"/>
      <c r="X20" s="125">
        <v>0</v>
      </c>
      <c r="Y20" s="107" t="s">
        <v>292</v>
      </c>
      <c r="Z20" s="39">
        <v>0</v>
      </c>
      <c r="AA20" s="45"/>
      <c r="AB20" s="182"/>
      <c r="AC20" s="47"/>
      <c r="AD20" s="182"/>
      <c r="AE20" s="45"/>
    </row>
    <row r="21" spans="1:31" ht="19.5" x14ac:dyDescent="0.25">
      <c r="A21" s="182"/>
      <c r="B21" s="182">
        <f>SUM(B5:B20)</f>
        <v>128</v>
      </c>
      <c r="C21" s="182"/>
      <c r="D21" s="182">
        <f>SUM(D5:D20)</f>
        <v>100</v>
      </c>
      <c r="E21" s="46"/>
      <c r="F21" s="182">
        <f>SUM(F5:F20)</f>
        <v>201</v>
      </c>
      <c r="G21" s="182"/>
      <c r="H21" s="182">
        <f>SUM(H5:H20)</f>
        <v>69</v>
      </c>
      <c r="I21" s="45"/>
      <c r="J21" s="182">
        <f>SUM(J5:J20)</f>
        <v>82</v>
      </c>
      <c r="K21" s="44"/>
      <c r="L21" s="182">
        <f>SUM(L5:L20)</f>
        <v>110</v>
      </c>
      <c r="M21" s="45"/>
      <c r="N21" s="182"/>
      <c r="O21" s="45"/>
      <c r="P21" s="182">
        <f>SUM(P5:P20)</f>
        <v>100</v>
      </c>
      <c r="Q21" s="182"/>
      <c r="R21" s="182">
        <f>SUM(R5:R20)</f>
        <v>112</v>
      </c>
      <c r="S21" s="45"/>
      <c r="T21" s="182">
        <f>SUM(T5:T20)</f>
        <v>122</v>
      </c>
      <c r="U21" s="182"/>
      <c r="V21" s="182">
        <f>SUM(V5:V20)</f>
        <v>58</v>
      </c>
      <c r="W21" s="45"/>
      <c r="X21" s="182">
        <f>SUM(X5:X20)</f>
        <v>131</v>
      </c>
      <c r="Y21" s="182"/>
      <c r="Z21" s="182">
        <f>SUM(Z5:Z20)</f>
        <v>92</v>
      </c>
      <c r="AA21" s="45"/>
      <c r="AB21" s="182"/>
      <c r="AC21" s="182"/>
      <c r="AD21" s="182"/>
      <c r="AE21" s="45"/>
    </row>
    <row r="22" spans="1:31" ht="12" customHeight="1" x14ac:dyDescent="0.25">
      <c r="A22" s="59"/>
      <c r="B22" s="59"/>
      <c r="C22" s="59"/>
      <c r="D22" s="59"/>
      <c r="E22" s="60"/>
      <c r="F22" s="59"/>
      <c r="G22" s="59"/>
      <c r="H22" s="59"/>
      <c r="I22" s="61"/>
      <c r="J22" s="59"/>
      <c r="K22" s="59"/>
      <c r="L22" s="59"/>
      <c r="M22" s="61"/>
      <c r="N22" s="59"/>
      <c r="O22" s="61"/>
      <c r="P22" s="59"/>
      <c r="Q22" s="59"/>
      <c r="R22" s="59"/>
      <c r="S22" s="61"/>
      <c r="T22" s="59"/>
      <c r="U22" s="59"/>
      <c r="V22" s="59"/>
      <c r="W22" s="45"/>
      <c r="X22" s="59"/>
      <c r="Y22" s="59"/>
      <c r="Z22" s="59"/>
      <c r="AA22" s="61"/>
      <c r="AB22" s="59"/>
      <c r="AC22" s="59"/>
      <c r="AD22" s="59"/>
      <c r="AE22" s="61"/>
    </row>
    <row r="23" spans="1:31" ht="19.5" x14ac:dyDescent="0.4">
      <c r="A23" s="182"/>
      <c r="B23" s="8"/>
      <c r="C23" s="144" t="s">
        <v>296</v>
      </c>
      <c r="D23" s="44"/>
      <c r="E23" s="46"/>
      <c r="F23" s="44"/>
      <c r="G23" s="139" t="s">
        <v>295</v>
      </c>
      <c r="H23" s="8"/>
      <c r="I23" s="45"/>
      <c r="J23" s="8"/>
      <c r="K23" s="155" t="s">
        <v>294</v>
      </c>
      <c r="L23" s="8"/>
      <c r="M23" s="45"/>
      <c r="N23" s="8"/>
      <c r="O23" s="45"/>
      <c r="P23" s="8"/>
      <c r="Q23" s="152" t="s">
        <v>293</v>
      </c>
      <c r="R23" s="44"/>
      <c r="S23" s="45"/>
      <c r="T23" s="44"/>
      <c r="U23" s="107" t="s">
        <v>292</v>
      </c>
      <c r="V23" s="44"/>
      <c r="W23" s="45"/>
      <c r="X23" s="44"/>
      <c r="Z23" s="8"/>
      <c r="AA23" s="45"/>
      <c r="AB23" s="44"/>
      <c r="AC23" s="26"/>
      <c r="AD23" s="8"/>
      <c r="AE23" s="45"/>
    </row>
    <row r="24" spans="1:31" ht="19.5" x14ac:dyDescent="0.25">
      <c r="A24" s="8"/>
      <c r="B24" s="182"/>
      <c r="C24" s="39"/>
      <c r="D24" s="182"/>
      <c r="E24" s="49"/>
      <c r="F24" s="182"/>
      <c r="G24" s="39"/>
      <c r="H24" s="182"/>
      <c r="I24" s="48"/>
      <c r="J24" s="182"/>
      <c r="K24" s="39"/>
      <c r="L24" s="182"/>
      <c r="M24" s="49"/>
      <c r="N24" s="8"/>
      <c r="O24" s="49"/>
      <c r="P24" s="182"/>
      <c r="Q24" s="39"/>
      <c r="R24" s="182"/>
      <c r="S24" s="49"/>
      <c r="T24" s="182"/>
      <c r="U24" s="39"/>
      <c r="V24" s="182"/>
      <c r="W24" s="49"/>
      <c r="X24" s="182"/>
      <c r="Y24" s="39"/>
      <c r="Z24" s="182"/>
      <c r="AA24" s="49"/>
      <c r="AB24" s="8"/>
      <c r="AC24" s="8"/>
      <c r="AD24" s="8"/>
      <c r="AE24" s="49"/>
    </row>
    <row r="25" spans="1:31" ht="19.5" x14ac:dyDescent="0.4">
      <c r="A25" s="182">
        <v>1</v>
      </c>
      <c r="B25" s="51">
        <v>3</v>
      </c>
      <c r="C25" s="3" t="s">
        <v>291</v>
      </c>
      <c r="D25" s="39">
        <v>18</v>
      </c>
      <c r="E25" s="46"/>
      <c r="F25" s="38">
        <v>11</v>
      </c>
      <c r="G25" s="155" t="s">
        <v>258</v>
      </c>
      <c r="H25" s="39">
        <v>6</v>
      </c>
      <c r="I25" s="46"/>
      <c r="J25" s="51">
        <v>6</v>
      </c>
      <c r="K25" s="139" t="s">
        <v>295</v>
      </c>
      <c r="L25" s="39">
        <v>11</v>
      </c>
      <c r="M25" s="45"/>
      <c r="N25" s="182">
        <v>1</v>
      </c>
      <c r="O25" s="45"/>
      <c r="P25" s="51">
        <v>3</v>
      </c>
      <c r="Q25" s="96" t="s">
        <v>289</v>
      </c>
      <c r="R25" s="39">
        <v>4</v>
      </c>
      <c r="S25" s="45"/>
      <c r="T25" s="51">
        <v>4</v>
      </c>
      <c r="U25" s="155" t="s">
        <v>258</v>
      </c>
      <c r="V25" s="39">
        <v>9</v>
      </c>
      <c r="W25" s="45"/>
      <c r="X25" s="39"/>
      <c r="Y25" s="39"/>
      <c r="Z25" s="39"/>
      <c r="AA25" s="45"/>
      <c r="AB25" s="182"/>
      <c r="AC25" s="47"/>
      <c r="AD25" s="182"/>
      <c r="AE25" s="45"/>
    </row>
    <row r="26" spans="1:31" ht="19.5" x14ac:dyDescent="0.4">
      <c r="A26" s="182">
        <v>2</v>
      </c>
      <c r="B26" s="51">
        <v>4</v>
      </c>
      <c r="C26" s="91" t="s">
        <v>290</v>
      </c>
      <c r="D26" s="39">
        <v>8</v>
      </c>
      <c r="E26" s="46"/>
      <c r="F26" s="38">
        <v>12</v>
      </c>
      <c r="G26" s="7" t="s">
        <v>209</v>
      </c>
      <c r="H26" s="39">
        <v>6</v>
      </c>
      <c r="I26" s="46"/>
      <c r="J26" s="38">
        <v>9</v>
      </c>
      <c r="K26" s="107" t="s">
        <v>292</v>
      </c>
      <c r="L26" s="39">
        <v>4</v>
      </c>
      <c r="M26" s="45"/>
      <c r="N26" s="182">
        <v>2</v>
      </c>
      <c r="O26" s="45"/>
      <c r="P26" s="51">
        <v>1</v>
      </c>
      <c r="Q26" s="12" t="s">
        <v>182</v>
      </c>
      <c r="R26" s="39">
        <v>7</v>
      </c>
      <c r="S26" s="45"/>
      <c r="T26" s="51">
        <v>0</v>
      </c>
      <c r="U26" s="91" t="s">
        <v>290</v>
      </c>
      <c r="V26" s="39">
        <v>17</v>
      </c>
      <c r="W26" s="45"/>
      <c r="X26" s="39"/>
      <c r="Z26" s="39"/>
      <c r="AA26" s="45"/>
      <c r="AB26" s="182"/>
      <c r="AC26" s="47"/>
      <c r="AD26" s="182"/>
      <c r="AE26" s="45"/>
    </row>
    <row r="27" spans="1:31" ht="19.5" x14ac:dyDescent="0.25">
      <c r="A27" s="182">
        <v>3</v>
      </c>
      <c r="B27" s="51">
        <v>3</v>
      </c>
      <c r="C27" s="152" t="s">
        <v>293</v>
      </c>
      <c r="D27" s="39">
        <v>8</v>
      </c>
      <c r="E27" s="46"/>
      <c r="F27" s="51">
        <v>2</v>
      </c>
      <c r="G27" s="11" t="s">
        <v>256</v>
      </c>
      <c r="H27" s="39">
        <v>16</v>
      </c>
      <c r="I27" s="46"/>
      <c r="J27" s="38">
        <v>11</v>
      </c>
      <c r="K27" s="144" t="s">
        <v>257</v>
      </c>
      <c r="L27" s="39">
        <v>7</v>
      </c>
      <c r="M27" s="45"/>
      <c r="N27" s="182">
        <v>3</v>
      </c>
      <c r="O27" s="45"/>
      <c r="P27" s="38">
        <v>8</v>
      </c>
      <c r="Q27" s="144" t="s">
        <v>296</v>
      </c>
      <c r="R27" s="39">
        <v>3</v>
      </c>
      <c r="S27" s="45"/>
      <c r="T27" s="51">
        <v>0</v>
      </c>
      <c r="U27" s="11" t="s">
        <v>256</v>
      </c>
      <c r="V27" s="39">
        <v>14</v>
      </c>
      <c r="W27" s="45"/>
      <c r="X27" s="39"/>
      <c r="Y27" s="3"/>
      <c r="Z27" s="39"/>
      <c r="AA27" s="45"/>
      <c r="AB27" s="182"/>
      <c r="AC27" s="47"/>
      <c r="AD27" s="182"/>
      <c r="AE27" s="45"/>
    </row>
    <row r="28" spans="1:31" ht="19.5" x14ac:dyDescent="0.4">
      <c r="A28" s="182">
        <v>4</v>
      </c>
      <c r="B28" s="51">
        <v>7</v>
      </c>
      <c r="C28" s="155" t="s">
        <v>294</v>
      </c>
      <c r="D28" s="39">
        <v>11</v>
      </c>
      <c r="E28" s="46"/>
      <c r="F28" s="38">
        <v>9</v>
      </c>
      <c r="G28" s="152" t="s">
        <v>293</v>
      </c>
      <c r="H28" s="39">
        <v>3</v>
      </c>
      <c r="I28" s="46"/>
      <c r="J28" s="51">
        <v>3</v>
      </c>
      <c r="K28" s="7" t="s">
        <v>209</v>
      </c>
      <c r="L28" s="39">
        <v>16</v>
      </c>
      <c r="M28" s="45"/>
      <c r="N28" s="182">
        <v>4</v>
      </c>
      <c r="O28" s="45"/>
      <c r="P28" s="51">
        <v>3</v>
      </c>
      <c r="Q28" s="139" t="s">
        <v>295</v>
      </c>
      <c r="R28" s="39">
        <v>9</v>
      </c>
      <c r="S28" s="45"/>
      <c r="T28" s="51">
        <v>2</v>
      </c>
      <c r="U28" s="144" t="s">
        <v>257</v>
      </c>
      <c r="V28" s="39">
        <v>6</v>
      </c>
      <c r="W28" s="45"/>
      <c r="X28" s="39"/>
      <c r="Y28" s="3"/>
      <c r="Z28" s="39"/>
      <c r="AA28" s="45"/>
      <c r="AB28" s="182"/>
      <c r="AC28" s="47"/>
      <c r="AD28" s="182"/>
      <c r="AE28" s="45"/>
    </row>
    <row r="29" spans="1:31" ht="19.5" x14ac:dyDescent="0.4">
      <c r="A29" s="182">
        <v>5</v>
      </c>
      <c r="B29" s="38">
        <v>6</v>
      </c>
      <c r="C29" s="107" t="s">
        <v>292</v>
      </c>
      <c r="D29" s="39">
        <v>2</v>
      </c>
      <c r="E29" s="46"/>
      <c r="F29" s="166">
        <v>7</v>
      </c>
      <c r="G29" s="3" t="s">
        <v>291</v>
      </c>
      <c r="H29" s="39">
        <v>7</v>
      </c>
      <c r="I29" s="46"/>
      <c r="J29" s="51">
        <v>4</v>
      </c>
      <c r="K29" s="7" t="s">
        <v>350</v>
      </c>
      <c r="L29" s="39">
        <v>17</v>
      </c>
      <c r="M29" s="52"/>
      <c r="N29" s="182">
        <v>5</v>
      </c>
      <c r="O29" s="45"/>
      <c r="P29" s="51">
        <v>3</v>
      </c>
      <c r="Q29" s="12" t="s">
        <v>182</v>
      </c>
      <c r="R29" s="39">
        <v>6</v>
      </c>
      <c r="S29" s="45"/>
      <c r="T29" s="51">
        <v>1</v>
      </c>
      <c r="U29" s="152" t="s">
        <v>293</v>
      </c>
      <c r="V29" s="39">
        <v>5</v>
      </c>
      <c r="W29" s="45"/>
      <c r="X29" s="39"/>
      <c r="Y29" s="3"/>
      <c r="Z29" s="39"/>
      <c r="AA29" s="45"/>
      <c r="AB29" s="182"/>
      <c r="AC29" s="47"/>
      <c r="AD29" s="182"/>
      <c r="AE29" s="45"/>
    </row>
    <row r="30" spans="1:31" ht="19.5" x14ac:dyDescent="0.25">
      <c r="A30" s="182">
        <v>6</v>
      </c>
      <c r="B30" s="51">
        <v>0</v>
      </c>
      <c r="C30" s="7" t="s">
        <v>350</v>
      </c>
      <c r="D30" s="39">
        <v>9</v>
      </c>
      <c r="E30" s="46"/>
      <c r="F30" s="38">
        <v>8</v>
      </c>
      <c r="G30" s="107" t="s">
        <v>292</v>
      </c>
      <c r="H30" s="39">
        <v>0</v>
      </c>
      <c r="I30" s="46"/>
      <c r="J30" s="51">
        <v>7</v>
      </c>
      <c r="K30" s="3" t="s">
        <v>291</v>
      </c>
      <c r="L30" s="39">
        <v>10</v>
      </c>
      <c r="M30" s="52"/>
      <c r="N30" s="182">
        <v>6</v>
      </c>
      <c r="O30" s="45"/>
      <c r="P30" s="38">
        <v>5</v>
      </c>
      <c r="Q30" s="107" t="s">
        <v>292</v>
      </c>
      <c r="R30" s="39">
        <v>1</v>
      </c>
      <c r="S30" s="45"/>
      <c r="T30" s="51">
        <v>0</v>
      </c>
      <c r="U30" s="139" t="s">
        <v>295</v>
      </c>
      <c r="V30" s="39">
        <v>8</v>
      </c>
      <c r="W30" s="45"/>
      <c r="X30" s="39"/>
      <c r="Y30" s="3"/>
      <c r="Z30" s="39"/>
      <c r="AA30" s="45"/>
      <c r="AB30" s="182"/>
      <c r="AC30" s="47"/>
      <c r="AD30" s="182"/>
      <c r="AE30" s="45"/>
    </row>
    <row r="31" spans="1:31" ht="19.5" x14ac:dyDescent="0.4">
      <c r="A31" s="182">
        <v>7</v>
      </c>
      <c r="B31" s="38">
        <v>5</v>
      </c>
      <c r="C31" s="107" t="s">
        <v>292</v>
      </c>
      <c r="D31" s="39">
        <v>4</v>
      </c>
      <c r="E31" s="46"/>
      <c r="F31" s="51">
        <v>7</v>
      </c>
      <c r="G31" s="96" t="s">
        <v>289</v>
      </c>
      <c r="H31" s="39">
        <v>10</v>
      </c>
      <c r="I31" s="46"/>
      <c r="J31" s="38">
        <v>7</v>
      </c>
      <c r="K31" s="152" t="s">
        <v>293</v>
      </c>
      <c r="L31" s="39">
        <v>6</v>
      </c>
      <c r="M31" s="52"/>
      <c r="N31" s="182">
        <v>7</v>
      </c>
      <c r="O31" s="45"/>
      <c r="P31" s="51">
        <v>0</v>
      </c>
      <c r="Q31" s="3" t="s">
        <v>291</v>
      </c>
      <c r="R31" s="39">
        <v>12</v>
      </c>
      <c r="S31" s="45"/>
      <c r="T31" s="51">
        <v>4</v>
      </c>
      <c r="U31" s="12" t="s">
        <v>182</v>
      </c>
      <c r="V31" s="39">
        <v>6</v>
      </c>
      <c r="W31" s="45"/>
      <c r="X31" s="39"/>
      <c r="Z31" s="39"/>
      <c r="AA31" s="45"/>
      <c r="AB31" s="182"/>
      <c r="AC31" s="47"/>
      <c r="AD31" s="182"/>
      <c r="AE31" s="45"/>
    </row>
    <row r="32" spans="1:31" ht="19.5" x14ac:dyDescent="0.4">
      <c r="A32" s="182">
        <v>8</v>
      </c>
      <c r="B32" s="51">
        <v>0</v>
      </c>
      <c r="C32" s="11" t="s">
        <v>256</v>
      </c>
      <c r="D32" s="39">
        <v>20</v>
      </c>
      <c r="E32" s="46"/>
      <c r="F32" s="38">
        <v>11</v>
      </c>
      <c r="G32" s="155" t="s">
        <v>294</v>
      </c>
      <c r="H32" s="39">
        <v>4</v>
      </c>
      <c r="I32" s="46"/>
      <c r="J32" s="51">
        <v>0</v>
      </c>
      <c r="K32" s="91" t="s">
        <v>290</v>
      </c>
      <c r="L32" s="39">
        <v>11</v>
      </c>
      <c r="M32" s="52"/>
      <c r="N32" s="182">
        <v>8</v>
      </c>
      <c r="O32" s="45"/>
      <c r="P32" s="51">
        <v>1</v>
      </c>
      <c r="Q32" s="96" t="s">
        <v>289</v>
      </c>
      <c r="R32" s="39">
        <v>10</v>
      </c>
      <c r="S32" s="45"/>
      <c r="T32" s="51">
        <v>4</v>
      </c>
      <c r="U32" s="144" t="s">
        <v>296</v>
      </c>
      <c r="V32" s="39">
        <v>5</v>
      </c>
      <c r="W32" s="45"/>
      <c r="X32" s="39"/>
      <c r="Y32" s="39"/>
      <c r="Z32" s="39"/>
      <c r="AA32" s="45"/>
      <c r="AB32" s="182"/>
      <c r="AC32" s="47"/>
      <c r="AD32" s="182"/>
      <c r="AE32" s="45"/>
    </row>
    <row r="33" spans="1:31" ht="19.5" x14ac:dyDescent="0.4">
      <c r="A33" s="182">
        <v>9</v>
      </c>
      <c r="B33" s="38">
        <v>3</v>
      </c>
      <c r="C33" s="107" t="s">
        <v>292</v>
      </c>
      <c r="D33" s="39">
        <v>0</v>
      </c>
      <c r="E33" s="46"/>
      <c r="F33" s="166">
        <v>7</v>
      </c>
      <c r="G33" s="12" t="s">
        <v>182</v>
      </c>
      <c r="H33" s="39">
        <v>7</v>
      </c>
      <c r="I33" s="46"/>
      <c r="J33" s="51">
        <v>2</v>
      </c>
      <c r="K33" s="152" t="s">
        <v>293</v>
      </c>
      <c r="L33" s="39">
        <v>9</v>
      </c>
      <c r="M33" s="52"/>
      <c r="N33" s="182">
        <v>9</v>
      </c>
      <c r="O33" s="45"/>
      <c r="P33" s="51">
        <v>6</v>
      </c>
      <c r="Q33" s="155" t="s">
        <v>294</v>
      </c>
      <c r="R33" s="39">
        <v>7</v>
      </c>
      <c r="S33" s="45"/>
      <c r="T33" s="51">
        <v>0</v>
      </c>
      <c r="U33" s="144" t="s">
        <v>296</v>
      </c>
      <c r="V33" s="39">
        <v>3</v>
      </c>
      <c r="W33" s="45"/>
      <c r="X33" s="39"/>
      <c r="Y33" s="39"/>
      <c r="Z33" s="39"/>
      <c r="AA33" s="45"/>
      <c r="AB33" s="182"/>
      <c r="AC33" s="47"/>
      <c r="AD33" s="182"/>
      <c r="AE33" s="45"/>
    </row>
    <row r="34" spans="1:31" ht="19.5" x14ac:dyDescent="0.4">
      <c r="A34" s="182">
        <v>10</v>
      </c>
      <c r="B34" s="51">
        <v>3</v>
      </c>
      <c r="C34" s="152" t="s">
        <v>293</v>
      </c>
      <c r="D34" s="39">
        <v>6</v>
      </c>
      <c r="E34" s="46"/>
      <c r="F34" s="38">
        <v>8</v>
      </c>
      <c r="G34" s="152" t="s">
        <v>293</v>
      </c>
      <c r="H34" s="39">
        <v>1</v>
      </c>
      <c r="I34" s="46"/>
      <c r="J34" s="51">
        <v>4</v>
      </c>
      <c r="K34" s="139" t="s">
        <v>295</v>
      </c>
      <c r="L34" s="39">
        <v>11</v>
      </c>
      <c r="M34" s="52">
        <v>11</v>
      </c>
      <c r="N34" s="182">
        <v>10</v>
      </c>
      <c r="O34" s="45"/>
      <c r="P34" s="38">
        <v>9</v>
      </c>
      <c r="Q34" s="155" t="s">
        <v>294</v>
      </c>
      <c r="R34" s="39">
        <v>2</v>
      </c>
      <c r="S34" s="45"/>
      <c r="T34" s="51">
        <v>4</v>
      </c>
      <c r="U34" s="144" t="s">
        <v>296</v>
      </c>
      <c r="V34" s="39">
        <v>5</v>
      </c>
      <c r="W34" s="45"/>
      <c r="X34" s="39"/>
      <c r="Y34" s="39"/>
      <c r="Z34" s="39"/>
      <c r="AA34" s="45"/>
      <c r="AB34" s="182"/>
      <c r="AC34" s="47"/>
      <c r="AD34" s="182"/>
      <c r="AE34" s="45"/>
    </row>
    <row r="35" spans="1:31" ht="19.5" x14ac:dyDescent="0.4">
      <c r="A35" s="182">
        <v>11</v>
      </c>
      <c r="B35" s="51">
        <v>5</v>
      </c>
      <c r="C35" s="155" t="s">
        <v>294</v>
      </c>
      <c r="D35" s="39">
        <v>16</v>
      </c>
      <c r="E35" s="46"/>
      <c r="F35" s="51">
        <v>5</v>
      </c>
      <c r="G35" s="7" t="s">
        <v>350</v>
      </c>
      <c r="H35" s="39">
        <v>6</v>
      </c>
      <c r="I35" s="46"/>
      <c r="J35" s="38">
        <v>16</v>
      </c>
      <c r="K35" s="144" t="s">
        <v>257</v>
      </c>
      <c r="L35" s="39">
        <v>5</v>
      </c>
      <c r="M35" s="52"/>
      <c r="N35" s="182">
        <v>11</v>
      </c>
      <c r="O35" s="45"/>
      <c r="P35" s="38">
        <v>6</v>
      </c>
      <c r="Q35" s="144" t="s">
        <v>296</v>
      </c>
      <c r="R35" s="39">
        <v>3</v>
      </c>
      <c r="S35" s="45"/>
      <c r="T35" s="51">
        <v>3</v>
      </c>
      <c r="U35" s="152" t="s">
        <v>293</v>
      </c>
      <c r="V35" s="39">
        <v>5</v>
      </c>
      <c r="W35" s="45"/>
      <c r="X35" s="39"/>
      <c r="Y35" s="39"/>
      <c r="Z35" s="39"/>
      <c r="AA35" s="45"/>
      <c r="AB35" s="182"/>
      <c r="AC35" s="47"/>
      <c r="AD35" s="182"/>
      <c r="AE35" s="45"/>
    </row>
    <row r="36" spans="1:31" ht="19.5" x14ac:dyDescent="0.4">
      <c r="A36" s="182">
        <v>12</v>
      </c>
      <c r="B36" s="51">
        <v>3</v>
      </c>
      <c r="C36" s="96" t="s">
        <v>289</v>
      </c>
      <c r="D36" s="39">
        <v>19</v>
      </c>
      <c r="E36" s="46"/>
      <c r="F36" s="51">
        <v>0</v>
      </c>
      <c r="G36" s="3" t="s">
        <v>391</v>
      </c>
      <c r="H36" s="39">
        <v>14</v>
      </c>
      <c r="I36" s="46"/>
      <c r="J36" s="38">
        <v>9</v>
      </c>
      <c r="K36" s="152" t="s">
        <v>293</v>
      </c>
      <c r="L36" s="39">
        <v>6</v>
      </c>
      <c r="M36" s="52"/>
      <c r="N36" s="182">
        <v>12</v>
      </c>
      <c r="O36" s="45"/>
      <c r="P36" s="51">
        <v>1</v>
      </c>
      <c r="Q36" s="139" t="s">
        <v>295</v>
      </c>
      <c r="R36" s="39">
        <v>8</v>
      </c>
      <c r="S36" s="57"/>
      <c r="T36" s="51">
        <v>1</v>
      </c>
      <c r="U36" s="155" t="s">
        <v>294</v>
      </c>
      <c r="V36" s="39">
        <v>8</v>
      </c>
      <c r="W36" s="45"/>
      <c r="X36" s="39"/>
      <c r="Y36" s="39"/>
      <c r="Z36" s="39"/>
      <c r="AA36" s="45"/>
      <c r="AB36" s="182"/>
      <c r="AC36" s="47"/>
      <c r="AD36" s="182"/>
      <c r="AE36" s="45"/>
    </row>
    <row r="37" spans="1:31" ht="19.5" x14ac:dyDescent="0.4">
      <c r="A37" s="182">
        <v>13</v>
      </c>
      <c r="B37" s="38">
        <v>5</v>
      </c>
      <c r="C37" s="107" t="s">
        <v>292</v>
      </c>
      <c r="D37" s="39">
        <v>4</v>
      </c>
      <c r="E37" s="46"/>
      <c r="F37" s="38">
        <v>8</v>
      </c>
      <c r="G37" s="3" t="s">
        <v>391</v>
      </c>
      <c r="H37" s="39">
        <v>6</v>
      </c>
      <c r="I37" s="46">
        <v>14</v>
      </c>
      <c r="J37" s="51">
        <v>4</v>
      </c>
      <c r="K37" s="3" t="s">
        <v>391</v>
      </c>
      <c r="L37" s="39">
        <v>13</v>
      </c>
      <c r="M37" s="52"/>
      <c r="N37" s="182">
        <v>13</v>
      </c>
      <c r="O37" s="45"/>
      <c r="P37" s="51">
        <v>6</v>
      </c>
      <c r="Q37" s="155" t="s">
        <v>294</v>
      </c>
      <c r="R37" s="39">
        <v>9</v>
      </c>
      <c r="S37" s="45"/>
      <c r="T37" s="38">
        <v>7</v>
      </c>
      <c r="U37" s="144" t="s">
        <v>296</v>
      </c>
      <c r="V37" s="39">
        <v>2</v>
      </c>
      <c r="W37" s="45"/>
      <c r="X37" s="39"/>
      <c r="Y37" s="39"/>
      <c r="Z37" s="39"/>
      <c r="AA37" s="45"/>
      <c r="AB37" s="182"/>
      <c r="AC37" s="47"/>
      <c r="AD37" s="182"/>
      <c r="AE37" s="45"/>
    </row>
    <row r="38" spans="1:31" ht="19.5" x14ac:dyDescent="0.25">
      <c r="A38" s="182">
        <v>14</v>
      </c>
      <c r="B38" s="166">
        <v>6</v>
      </c>
      <c r="C38" s="152" t="s">
        <v>293</v>
      </c>
      <c r="D38" s="39">
        <v>6</v>
      </c>
      <c r="E38" s="46"/>
      <c r="F38" s="51">
        <v>2</v>
      </c>
      <c r="G38" s="91" t="s">
        <v>290</v>
      </c>
      <c r="H38" s="39">
        <v>12</v>
      </c>
      <c r="I38" s="46"/>
      <c r="J38" s="38">
        <v>8</v>
      </c>
      <c r="K38" s="107" t="s">
        <v>292</v>
      </c>
      <c r="L38" s="39">
        <v>1</v>
      </c>
      <c r="M38" s="52"/>
      <c r="N38" s="182">
        <v>14</v>
      </c>
      <c r="O38" s="45"/>
      <c r="P38" s="38">
        <v>5</v>
      </c>
      <c r="Q38" s="107" t="s">
        <v>292</v>
      </c>
      <c r="R38" s="39">
        <v>3</v>
      </c>
      <c r="S38" s="45"/>
      <c r="T38" s="51">
        <v>3</v>
      </c>
      <c r="U38" s="152" t="s">
        <v>293</v>
      </c>
      <c r="V38" s="39">
        <v>6</v>
      </c>
      <c r="W38" s="45"/>
      <c r="X38" s="39"/>
      <c r="Y38" s="39"/>
      <c r="Z38" s="39"/>
      <c r="AA38" s="45"/>
      <c r="AB38" s="182"/>
      <c r="AC38" s="47"/>
      <c r="AD38" s="182"/>
      <c r="AE38" s="45"/>
    </row>
    <row r="39" spans="1:31" ht="19.5" x14ac:dyDescent="0.4">
      <c r="A39" s="182">
        <v>15</v>
      </c>
      <c r="B39" s="51">
        <v>8</v>
      </c>
      <c r="C39" s="139" t="s">
        <v>295</v>
      </c>
      <c r="D39" s="39">
        <v>10</v>
      </c>
      <c r="E39" s="46"/>
      <c r="F39" s="38">
        <v>10</v>
      </c>
      <c r="G39" s="144" t="s">
        <v>257</v>
      </c>
      <c r="H39" s="39">
        <v>8</v>
      </c>
      <c r="I39" s="46"/>
      <c r="J39" s="51">
        <v>7</v>
      </c>
      <c r="K39" s="139" t="s">
        <v>295</v>
      </c>
      <c r="L39" s="39">
        <v>13</v>
      </c>
      <c r="M39" s="52"/>
      <c r="N39" s="182">
        <v>15</v>
      </c>
      <c r="O39" s="45"/>
      <c r="P39" s="166">
        <v>6</v>
      </c>
      <c r="Q39" s="144" t="s">
        <v>296</v>
      </c>
      <c r="R39" s="39">
        <v>6</v>
      </c>
      <c r="S39" s="45"/>
      <c r="T39" s="125">
        <v>0</v>
      </c>
      <c r="U39" s="12" t="s">
        <v>182</v>
      </c>
      <c r="V39" s="39">
        <v>0</v>
      </c>
      <c r="W39" s="45"/>
      <c r="X39" s="39"/>
      <c r="Y39" s="39"/>
      <c r="Z39" s="39"/>
      <c r="AA39" s="45"/>
      <c r="AB39" s="182"/>
      <c r="AC39" s="47"/>
      <c r="AD39" s="182"/>
      <c r="AE39" s="45"/>
    </row>
    <row r="40" spans="1:31" ht="19.5" x14ac:dyDescent="0.4">
      <c r="A40" s="182">
        <v>16</v>
      </c>
      <c r="B40" s="51">
        <v>2</v>
      </c>
      <c r="C40" s="107" t="s">
        <v>292</v>
      </c>
      <c r="D40" s="39">
        <v>7</v>
      </c>
      <c r="E40" s="46"/>
      <c r="F40" s="38">
        <v>13</v>
      </c>
      <c r="G40" s="155" t="s">
        <v>294</v>
      </c>
      <c r="H40" s="39">
        <v>7</v>
      </c>
      <c r="I40" s="62"/>
      <c r="J40" s="51">
        <v>3</v>
      </c>
      <c r="K40" s="7" t="s">
        <v>350</v>
      </c>
      <c r="L40" s="39">
        <v>15</v>
      </c>
      <c r="M40" s="58"/>
      <c r="N40" s="182">
        <v>16</v>
      </c>
      <c r="O40" s="57"/>
      <c r="P40" s="38">
        <v>6</v>
      </c>
      <c r="Q40" s="107" t="s">
        <v>292</v>
      </c>
      <c r="R40" s="39">
        <v>3</v>
      </c>
      <c r="S40" s="45"/>
      <c r="T40" s="125">
        <v>0</v>
      </c>
      <c r="U40" s="3" t="s">
        <v>391</v>
      </c>
      <c r="V40" s="39">
        <v>0</v>
      </c>
      <c r="W40" s="57"/>
      <c r="X40" s="39"/>
      <c r="Y40" s="39"/>
      <c r="Z40" s="39"/>
      <c r="AA40" s="57"/>
      <c r="AB40" s="182"/>
      <c r="AC40" s="47"/>
      <c r="AD40" s="182"/>
      <c r="AE40" s="57"/>
    </row>
    <row r="41" spans="1:31" ht="19.5" x14ac:dyDescent="0.25">
      <c r="A41" s="182"/>
      <c r="B41" s="182">
        <f>SUM(B25:B40)</f>
        <v>63</v>
      </c>
      <c r="C41" s="182"/>
      <c r="D41" s="182">
        <f>SUM(D25:D40)</f>
        <v>148</v>
      </c>
      <c r="E41" s="46"/>
      <c r="F41" s="182">
        <f>SUM(F25:F40)</f>
        <v>120</v>
      </c>
      <c r="G41" s="182"/>
      <c r="H41" s="182">
        <f>SUM(H25:H40)</f>
        <v>113</v>
      </c>
      <c r="I41" s="46"/>
      <c r="J41" s="182">
        <f>SUM(J25:J40)</f>
        <v>100</v>
      </c>
      <c r="K41" s="182"/>
      <c r="L41" s="182">
        <f>SUM(L25:L40)</f>
        <v>155</v>
      </c>
      <c r="M41" s="45"/>
      <c r="N41" s="182"/>
      <c r="O41" s="45"/>
      <c r="P41" s="182">
        <f>SUM(P25:P40)</f>
        <v>69</v>
      </c>
      <c r="Q41" s="182"/>
      <c r="R41" s="182">
        <f>SUM(R25:R40)</f>
        <v>93</v>
      </c>
      <c r="S41" s="45"/>
      <c r="T41" s="182">
        <f>SUM(T25:T40)</f>
        <v>33</v>
      </c>
      <c r="U41" s="182"/>
      <c r="V41" s="182">
        <f>SUM(V25:V40)</f>
        <v>99</v>
      </c>
      <c r="W41" s="45"/>
      <c r="X41" s="182">
        <f>SUM(X25:X40)</f>
        <v>0</v>
      </c>
      <c r="Y41" s="182"/>
      <c r="Z41" s="182">
        <f>SUM(Z25:Z40)</f>
        <v>0</v>
      </c>
      <c r="AA41" s="45"/>
      <c r="AB41" s="182">
        <f>SUM(AB25:AB40)</f>
        <v>0</v>
      </c>
      <c r="AC41" s="182"/>
      <c r="AD41" s="182">
        <f>SUM(AD25:AD40)</f>
        <v>0</v>
      </c>
      <c r="AE41" s="45"/>
    </row>
    <row r="42" spans="1:31" ht="12.75" customHeight="1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</sheetData>
  <mergeCells count="2">
    <mergeCell ref="A1:AA1"/>
    <mergeCell ref="A2:A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activeCell="C18" sqref="C18"/>
    </sheetView>
  </sheetViews>
  <sheetFormatPr defaultRowHeight="18.75" x14ac:dyDescent="0.4"/>
  <cols>
    <col min="1" max="1" width="5.28515625" style="6" bestFit="1" customWidth="1"/>
    <col min="2" max="2" width="43.5703125" style="6" customWidth="1"/>
    <col min="3" max="3" width="53" style="6" bestFit="1" customWidth="1"/>
    <col min="4" max="4" width="12" style="6" bestFit="1" customWidth="1"/>
    <col min="5" max="5" width="8.7109375" style="6" bestFit="1" customWidth="1"/>
    <col min="6" max="6" width="12.28515625" style="6" bestFit="1" customWidth="1"/>
    <col min="7" max="7" width="8" style="6" bestFit="1" customWidth="1"/>
    <col min="8" max="8" width="11" style="6" bestFit="1" customWidth="1"/>
    <col min="9" max="9" width="7.140625" style="6" bestFit="1" customWidth="1"/>
  </cols>
  <sheetData>
    <row r="1" spans="1:9" ht="31.5" x14ac:dyDescent="0.25">
      <c r="A1" s="63"/>
      <c r="B1" s="240" t="s">
        <v>101</v>
      </c>
      <c r="C1" s="241"/>
      <c r="D1" s="241"/>
      <c r="E1" s="241"/>
      <c r="F1" s="241"/>
      <c r="G1" s="241"/>
      <c r="H1" s="242"/>
      <c r="I1" s="41"/>
    </row>
    <row r="2" spans="1:9" ht="27" x14ac:dyDescent="0.25">
      <c r="A2" s="64"/>
      <c r="B2" s="243" t="s">
        <v>442</v>
      </c>
      <c r="C2" s="243"/>
      <c r="D2" s="243"/>
      <c r="E2" s="243"/>
      <c r="F2" s="243"/>
      <c r="G2" s="243"/>
      <c r="H2" s="244"/>
      <c r="I2" s="41"/>
    </row>
    <row r="3" spans="1:9" ht="22.5" x14ac:dyDescent="0.45">
      <c r="A3" s="65"/>
      <c r="B3" s="65" t="s">
        <v>80</v>
      </c>
      <c r="C3" s="65" t="s">
        <v>81</v>
      </c>
      <c r="D3" s="65" t="s">
        <v>82</v>
      </c>
      <c r="E3" s="65" t="s">
        <v>83</v>
      </c>
      <c r="F3" s="65" t="s">
        <v>84</v>
      </c>
      <c r="G3" s="65" t="s">
        <v>85</v>
      </c>
      <c r="H3" s="65" t="s">
        <v>86</v>
      </c>
      <c r="I3" s="66"/>
    </row>
    <row r="4" spans="1:9" ht="22.5" x14ac:dyDescent="0.45">
      <c r="A4" s="67">
        <v>1</v>
      </c>
      <c r="B4" s="68" t="s">
        <v>210</v>
      </c>
      <c r="C4" s="67" t="s">
        <v>62</v>
      </c>
      <c r="D4" s="69">
        <v>16</v>
      </c>
      <c r="E4" s="69">
        <v>15</v>
      </c>
      <c r="F4" s="69">
        <v>1</v>
      </c>
      <c r="G4" s="69">
        <v>0</v>
      </c>
      <c r="H4" s="69">
        <f t="shared" ref="H4:H14" si="0">E4*2+G4</f>
        <v>30</v>
      </c>
      <c r="I4" s="66"/>
    </row>
    <row r="5" spans="1:9" ht="22.5" x14ac:dyDescent="0.45">
      <c r="A5" s="67">
        <v>2</v>
      </c>
      <c r="B5" s="93" t="s">
        <v>233</v>
      </c>
      <c r="C5" s="65" t="s">
        <v>144</v>
      </c>
      <c r="D5" s="69">
        <v>16</v>
      </c>
      <c r="E5" s="69">
        <v>10</v>
      </c>
      <c r="F5" s="69">
        <v>5</v>
      </c>
      <c r="G5" s="69">
        <v>1</v>
      </c>
      <c r="H5" s="69">
        <f t="shared" si="0"/>
        <v>21</v>
      </c>
    </row>
    <row r="6" spans="1:9" ht="22.5" x14ac:dyDescent="0.45">
      <c r="A6" s="67">
        <v>3</v>
      </c>
      <c r="B6" s="147" t="s">
        <v>141</v>
      </c>
      <c r="C6" s="67" t="s">
        <v>288</v>
      </c>
      <c r="D6" s="69">
        <v>16</v>
      </c>
      <c r="E6" s="65">
        <v>9</v>
      </c>
      <c r="F6" s="69">
        <v>5</v>
      </c>
      <c r="G6" s="65">
        <v>2</v>
      </c>
      <c r="H6" s="69">
        <f t="shared" si="0"/>
        <v>20</v>
      </c>
    </row>
    <row r="7" spans="1:9" ht="22.5" x14ac:dyDescent="0.45">
      <c r="A7" s="67">
        <v>4</v>
      </c>
      <c r="B7" s="100" t="s">
        <v>350</v>
      </c>
      <c r="C7" s="67" t="s">
        <v>62</v>
      </c>
      <c r="D7" s="69">
        <v>16</v>
      </c>
      <c r="E7" s="69">
        <v>9</v>
      </c>
      <c r="F7" s="69">
        <v>6</v>
      </c>
      <c r="G7" s="69">
        <v>1</v>
      </c>
      <c r="H7" s="69">
        <f t="shared" si="0"/>
        <v>19</v>
      </c>
      <c r="I7" s="66" t="s">
        <v>87</v>
      </c>
    </row>
    <row r="8" spans="1:9" ht="22.5" x14ac:dyDescent="0.45">
      <c r="A8" s="67">
        <v>5</v>
      </c>
      <c r="B8" s="146" t="s">
        <v>393</v>
      </c>
      <c r="C8" s="109" t="s">
        <v>229</v>
      </c>
      <c r="D8" s="69">
        <v>16</v>
      </c>
      <c r="E8" s="69">
        <v>7</v>
      </c>
      <c r="F8" s="69">
        <v>5</v>
      </c>
      <c r="G8" s="69">
        <v>4</v>
      </c>
      <c r="H8" s="69">
        <f t="shared" si="0"/>
        <v>18</v>
      </c>
      <c r="I8" s="66"/>
    </row>
    <row r="9" spans="1:9" ht="23.25" thickBot="1" x14ac:dyDescent="0.5">
      <c r="A9" s="232">
        <v>6</v>
      </c>
      <c r="B9" s="233" t="s">
        <v>231</v>
      </c>
      <c r="C9" s="234" t="s">
        <v>253</v>
      </c>
      <c r="D9" s="235">
        <v>16</v>
      </c>
      <c r="E9" s="235">
        <v>7</v>
      </c>
      <c r="F9" s="235">
        <v>7</v>
      </c>
      <c r="G9" s="235">
        <v>2</v>
      </c>
      <c r="H9" s="235">
        <f t="shared" si="0"/>
        <v>16</v>
      </c>
      <c r="I9" s="66"/>
    </row>
    <row r="10" spans="1:9" s="83" customFormat="1" ht="22.5" x14ac:dyDescent="0.45">
      <c r="A10" s="228">
        <v>7</v>
      </c>
      <c r="B10" s="229" t="s">
        <v>182</v>
      </c>
      <c r="C10" s="230" t="s">
        <v>94</v>
      </c>
      <c r="D10" s="231">
        <v>16</v>
      </c>
      <c r="E10" s="231">
        <v>5</v>
      </c>
      <c r="F10" s="231">
        <v>7</v>
      </c>
      <c r="G10" s="231">
        <v>4</v>
      </c>
      <c r="H10" s="231">
        <f t="shared" si="0"/>
        <v>14</v>
      </c>
      <c r="I10" s="66"/>
    </row>
    <row r="11" spans="1:9" ht="22.5" x14ac:dyDescent="0.45">
      <c r="A11" s="67">
        <v>8</v>
      </c>
      <c r="B11" s="153" t="s">
        <v>254</v>
      </c>
      <c r="C11" s="109" t="s">
        <v>66</v>
      </c>
      <c r="D11" s="69">
        <v>16</v>
      </c>
      <c r="E11" s="69">
        <v>6</v>
      </c>
      <c r="F11" s="69">
        <v>9</v>
      </c>
      <c r="G11" s="69">
        <v>1</v>
      </c>
      <c r="H11" s="69">
        <f t="shared" si="0"/>
        <v>13</v>
      </c>
      <c r="I11" s="66"/>
    </row>
    <row r="12" spans="1:9" ht="22.5" x14ac:dyDescent="0.45">
      <c r="A12" s="67">
        <v>9</v>
      </c>
      <c r="B12" s="156" t="s">
        <v>205</v>
      </c>
      <c r="C12" s="32"/>
      <c r="D12" s="69">
        <v>16</v>
      </c>
      <c r="E12" s="69">
        <v>6</v>
      </c>
      <c r="F12" s="69">
        <v>10</v>
      </c>
      <c r="G12" s="69">
        <v>0</v>
      </c>
      <c r="H12" s="69">
        <f t="shared" si="0"/>
        <v>12</v>
      </c>
      <c r="I12" s="66"/>
    </row>
    <row r="13" spans="1:9" ht="22.5" x14ac:dyDescent="0.45">
      <c r="A13" s="67">
        <v>10</v>
      </c>
      <c r="B13" s="105" t="s">
        <v>204</v>
      </c>
      <c r="C13" s="67" t="s">
        <v>346</v>
      </c>
      <c r="D13" s="65">
        <v>16</v>
      </c>
      <c r="E13" s="65">
        <v>4</v>
      </c>
      <c r="F13" s="65">
        <v>11</v>
      </c>
      <c r="G13" s="65">
        <v>1</v>
      </c>
      <c r="H13" s="69">
        <f t="shared" si="0"/>
        <v>9</v>
      </c>
      <c r="I13" s="66"/>
    </row>
    <row r="14" spans="1:9" ht="22.5" x14ac:dyDescent="0.45">
      <c r="A14" s="67">
        <v>11</v>
      </c>
      <c r="B14" s="108" t="s">
        <v>255</v>
      </c>
      <c r="C14" s="109" t="s">
        <v>66</v>
      </c>
      <c r="D14" s="69">
        <v>16</v>
      </c>
      <c r="E14" s="69">
        <v>1</v>
      </c>
      <c r="F14" s="69">
        <v>13</v>
      </c>
      <c r="G14" s="69">
        <v>2</v>
      </c>
      <c r="H14" s="69">
        <f t="shared" si="0"/>
        <v>4</v>
      </c>
    </row>
    <row r="15" spans="1:9" ht="22.5" x14ac:dyDescent="0.45">
      <c r="A15" s="70"/>
      <c r="B15" s="71"/>
      <c r="C15" s="72"/>
      <c r="D15" s="70">
        <f>SUM(D4:D14)</f>
        <v>176</v>
      </c>
      <c r="E15" s="70">
        <f>SUM(E4:E14)</f>
        <v>79</v>
      </c>
      <c r="F15" s="70">
        <f>SUM(F4:F14)</f>
        <v>79</v>
      </c>
      <c r="G15" s="70">
        <f>SUM(G4:G14)</f>
        <v>18</v>
      </c>
      <c r="H15" s="72"/>
      <c r="I15" s="70">
        <f>SUM(E15:H15)</f>
        <v>176</v>
      </c>
    </row>
  </sheetData>
  <sortState xmlns:xlrd2="http://schemas.microsoft.com/office/spreadsheetml/2017/richdata2" ref="B4:H14">
    <sortCondition descending="1" ref="H4:H14"/>
    <sortCondition ref="D4:D14"/>
  </sortState>
  <mergeCells count="2">
    <mergeCell ref="B1:H1"/>
    <mergeCell ref="B2:H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Contacts</vt:lpstr>
      <vt:lpstr>Schedule</vt:lpstr>
      <vt:lpstr>Game by game</vt:lpstr>
      <vt:lpstr>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Anderson</dc:creator>
  <cp:lastModifiedBy>GVMHA Email</cp:lastModifiedBy>
  <dcterms:created xsi:type="dcterms:W3CDTF">2018-03-24T18:03:34Z</dcterms:created>
  <dcterms:modified xsi:type="dcterms:W3CDTF">2022-02-22T20:09:47Z</dcterms:modified>
</cp:coreProperties>
</file>