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ace\Desktop\"/>
    </mc:Choice>
  </mc:AlternateContent>
  <workbookProtection workbookAlgorithmName="SHA-512" workbookHashValue="xaAM/g0WO6JcTvRl/w77O9gdBPaZup1xjlE1lBhJqQt1SsXNAwcQ9MmUb7rBLXf+EY9cfspwbn0p109kUiIFAA==" workbookSaltValue="YfTw5dbEyFbw6VXFgQUtVQ==" workbookSpinCount="100000" lockStructure="1"/>
  <bookViews>
    <workbookView xWindow="0" yWindow="0" windowWidth="19200" windowHeight="7050" activeTab="1"/>
  </bookViews>
  <sheets>
    <sheet name="Budget du projet" sheetId="1" r:id="rId1"/>
    <sheet name="Budget final" sheetId="2" r:id="rId2"/>
    <sheet name="Data" sheetId="3" state="hidden" r:id="rId3"/>
  </sheets>
  <definedNames>
    <definedName name="categories">Data!$F$6:$G$8</definedName>
    <definedName name="Cities">Data!$D$1:$D$26</definedName>
    <definedName name="funding">Data!$M$6:$M$7</definedName>
    <definedName name="outsidefunding">Data!$M$6:$M$7</definedName>
    <definedName name="projecttype">Data!$J$6:$J$15</definedName>
    <definedName name="provinces">Data!$A$1:$A$13</definedName>
    <definedName name="venture">Data!$O$6:$O$7</definedName>
  </definedNames>
  <calcPr calcId="162913" concurrentCalc="0"/>
  <extLst>
    <ext uri="GoogleSheetsCustomDataVersion1">
      <go:sheetsCustomData xmlns:go="http://customooxmlschemas.google.com/" r:id="rId7" roundtripDataSignature="AMtx7mjv7ZZvvD/WLyr3bRj8HtHbwTpX4g=="/>
    </ext>
  </extLst>
</workbook>
</file>

<file path=xl/calcChain.xml><?xml version="1.0" encoding="utf-8"?>
<calcChain xmlns="http://schemas.openxmlformats.org/spreadsheetml/2006/main">
  <c r="E52" i="2" l="1"/>
  <c r="E80" i="2"/>
  <c r="D56" i="1"/>
  <c r="D82" i="1"/>
  <c r="D80" i="1"/>
  <c r="D84" i="1"/>
  <c r="D80" i="2"/>
  <c r="D76" i="2"/>
  <c r="D74" i="2"/>
  <c r="D71" i="2"/>
  <c r="D68" i="2"/>
  <c r="D65" i="2"/>
  <c r="D62" i="2"/>
  <c r="D59" i="2"/>
  <c r="D58" i="2"/>
  <c r="D57" i="2"/>
  <c r="D52" i="2"/>
  <c r="D50" i="2"/>
  <c r="D49" i="2"/>
  <c r="D48" i="2"/>
  <c r="D47" i="2"/>
  <c r="D46" i="2"/>
  <c r="D45" i="2"/>
  <c r="D44" i="2"/>
  <c r="D41" i="2"/>
  <c r="D40" i="2"/>
  <c r="D39" i="2"/>
  <c r="D38" i="2"/>
  <c r="D37" i="2"/>
  <c r="D34" i="2"/>
  <c r="D33" i="2"/>
  <c r="D32" i="2"/>
  <c r="D31" i="2"/>
  <c r="D30" i="2"/>
  <c r="D27" i="2"/>
  <c r="D26" i="2"/>
  <c r="D25" i="2"/>
  <c r="D24" i="2"/>
  <c r="D23" i="2"/>
  <c r="D22" i="2"/>
  <c r="D21" i="2"/>
  <c r="D18" i="2"/>
  <c r="D17" i="2"/>
  <c r="D16" i="2"/>
  <c r="D15" i="2"/>
  <c r="D14" i="2"/>
  <c r="D11" i="2"/>
  <c r="D10" i="2"/>
  <c r="D9" i="2"/>
  <c r="C86" i="1"/>
</calcChain>
</file>

<file path=xl/sharedStrings.xml><?xml version="1.0" encoding="utf-8"?>
<sst xmlns="http://schemas.openxmlformats.org/spreadsheetml/2006/main" count="217" uniqueCount="104">
  <si>
    <t>Budget du projet du Programme d'aide aux clubs</t>
  </si>
  <si>
    <t>Children's Programs</t>
  </si>
  <si>
    <t>Referee Development</t>
  </si>
  <si>
    <t>Remplir les cellules ombrées seulement</t>
  </si>
  <si>
    <t>Coach Development</t>
  </si>
  <si>
    <t>Safe Sport</t>
  </si>
  <si>
    <t>Identifier la catégorie du projet :</t>
  </si>
  <si>
    <t>Women and Girls' Water Polo Development</t>
  </si>
  <si>
    <t>Ce projet est-il une entreprise commune? (voir menu déroulant)</t>
  </si>
  <si>
    <t>Yes</t>
  </si>
  <si>
    <t>No</t>
  </si>
  <si>
    <t>DÉPENSES ADMISSIBLES</t>
  </si>
  <si>
    <t>Tous les projets</t>
  </si>
  <si>
    <t>Marketing &amp; promotion</t>
  </si>
  <si>
    <t>Location d'installations</t>
  </si>
  <si>
    <t>Mesures de sécurité COVID-19</t>
  </si>
  <si>
    <t>Développement des arbitres femmes SEULEMENT</t>
  </si>
  <si>
    <t>Déplacement du responsable du développement des arbitres</t>
  </si>
  <si>
    <t>Hébergement du responsable du développement des arbitres</t>
  </si>
  <si>
    <t>Indemnité quotidienne du responsable du développement des arbitres</t>
  </si>
  <si>
    <t>Honoraires du responsable du développement des arbitres</t>
  </si>
  <si>
    <t>Remboursement du ou des participants à l’évaluation/atelier organisé par la province (clubs)</t>
  </si>
  <si>
    <t>Développement des entraîneurs femmes SEULEMENT</t>
  </si>
  <si>
    <t>Déplacement du responsable du développement des entraîneurs</t>
  </si>
  <si>
    <t>Hébergement du responsable du développement des entraîneurs</t>
  </si>
  <si>
    <t>Indemnité quotidienne du responsable du développement des entraîneurs</t>
  </si>
  <si>
    <t>Honoraires du responsable du développement des entraîneurs</t>
  </si>
  <si>
    <t>Les coûts d'obtention d'un diplôme avancé d'entraîneur</t>
  </si>
  <si>
    <t>Modules de formation de base des responsables du développement des entraîneurs du PNCE</t>
  </si>
  <si>
    <t>L'éducation dans le sport sécuritaire SEULEMENT</t>
  </si>
  <si>
    <t>Coût des modules de formation</t>
  </si>
  <si>
    <t>Déplacement du formateur/présentateur</t>
  </si>
  <si>
    <t>Hébergement du formateur/présentateur</t>
  </si>
  <si>
    <t>Indemnité quotidienne du formateur/présentateur</t>
  </si>
  <si>
    <t>Honoraire du formateur/présentateur</t>
  </si>
  <si>
    <t>L'éducation sur les commotions cérébrales SEULEMENT</t>
  </si>
  <si>
    <t>Développement du water-polo pour les femmes et les filles SEULEMENT</t>
  </si>
  <si>
    <t>Équipement sportif</t>
  </si>
  <si>
    <t>Traduction</t>
  </si>
  <si>
    <t>Module de Mentorat du PNCE</t>
  </si>
  <si>
    <t xml:space="preserve">Total des dépenses admissibles </t>
  </si>
  <si>
    <t>DÉPENSES INADMISSIBLES</t>
  </si>
  <si>
    <t>Autres honoraires ou salaires</t>
  </si>
  <si>
    <t>Administration</t>
  </si>
  <si>
    <t>Autre</t>
  </si>
  <si>
    <t>Coût du matériel</t>
  </si>
  <si>
    <t>Total des dépenses inadmissibles</t>
  </si>
  <si>
    <t>Somme demandée à WPC</t>
  </si>
  <si>
    <t>Somme contribuée de l'organisation</t>
  </si>
  <si>
    <r>
      <rPr>
        <sz val="11"/>
        <color rgb="FF000000"/>
        <rFont val="Calibri, Arial"/>
      </rPr>
      <t xml:space="preserve">Je, </t>
    </r>
    <r>
      <rPr>
        <b/>
        <sz val="11"/>
        <color theme="1"/>
        <rFont val="Calibri"/>
        <family val="2"/>
      </rPr>
      <t>entrer le nom ici</t>
    </r>
    <r>
      <rPr>
        <sz val="11"/>
        <color theme="1"/>
        <rFont val="Calibri"/>
        <family val="2"/>
      </rPr>
      <t>, président(e) ou délégué (e), atteste que les renseignements fournis dans cette demande sont justes et réalistes.</t>
    </r>
  </si>
  <si>
    <t>X</t>
  </si>
  <si>
    <t>Prévu</t>
  </si>
  <si>
    <t>Réel</t>
  </si>
  <si>
    <r>
      <rPr>
        <sz val="11"/>
        <color rgb="FF000000"/>
        <rFont val="Calibri, Arial"/>
      </rPr>
      <t xml:space="preserve">Je, </t>
    </r>
    <r>
      <rPr>
        <b/>
        <sz val="11"/>
        <color theme="1"/>
        <rFont val="Calibri"/>
        <family val="2"/>
      </rPr>
      <t>entrer le nom ici</t>
    </r>
    <r>
      <rPr>
        <sz val="11"/>
        <color theme="1"/>
        <rFont val="Calibri"/>
        <family val="2"/>
      </rPr>
      <t>, président(e) ou délégué (e), atteste que les renseignements fournis dans cette demande sont justes et réalistes.</t>
    </r>
  </si>
  <si>
    <t>Alberta</t>
  </si>
  <si>
    <t>Calgary</t>
  </si>
  <si>
    <t>BC</t>
  </si>
  <si>
    <t>Coquitlam</t>
  </si>
  <si>
    <t>Manitoba</t>
  </si>
  <si>
    <t>Edmonton</t>
  </si>
  <si>
    <t>New Brunswick</t>
  </si>
  <si>
    <t>Gatineau</t>
  </si>
  <si>
    <t>Newfoundland &amp; Labrador</t>
  </si>
  <si>
    <t>Guelph</t>
  </si>
  <si>
    <t>Northwest Territories</t>
  </si>
  <si>
    <t>Hamilton</t>
  </si>
  <si>
    <t>ILWP</t>
  </si>
  <si>
    <t>Nova Scotia</t>
  </si>
  <si>
    <t>Kamloops</t>
  </si>
  <si>
    <t>Referee &amp; Coach Education</t>
  </si>
  <si>
    <t>Learn-to</t>
  </si>
  <si>
    <t>Nunavut</t>
  </si>
  <si>
    <t>Kingston</t>
  </si>
  <si>
    <t>Trial Programs</t>
  </si>
  <si>
    <t>Ontario</t>
  </si>
  <si>
    <t>KW</t>
  </si>
  <si>
    <t>League</t>
  </si>
  <si>
    <t>PEI</t>
  </si>
  <si>
    <t>Langley</t>
  </si>
  <si>
    <t>Recruitment</t>
  </si>
  <si>
    <t>Quebec</t>
  </si>
  <si>
    <t>Laval</t>
  </si>
  <si>
    <t>Regional Referee</t>
  </si>
  <si>
    <t>Saskatchewan</t>
  </si>
  <si>
    <t>London</t>
  </si>
  <si>
    <t>Provincial Referee</t>
  </si>
  <si>
    <t>Yukon</t>
  </si>
  <si>
    <t>Markham</t>
  </si>
  <si>
    <t>ILWP Instructor</t>
  </si>
  <si>
    <t>Medicine Hat</t>
  </si>
  <si>
    <t>Community Club Coach</t>
  </si>
  <si>
    <t>Montreal</t>
  </si>
  <si>
    <t>Competitive Coach</t>
  </si>
  <si>
    <t>Ottawa</t>
  </si>
  <si>
    <t>Quebec City</t>
  </si>
  <si>
    <t>Regina</t>
  </si>
  <si>
    <t>Richmond</t>
  </si>
  <si>
    <t>Saksatoon</t>
  </si>
  <si>
    <t>St-Lambert</t>
  </si>
  <si>
    <t>Surrey</t>
  </si>
  <si>
    <t>Toronto</t>
  </si>
  <si>
    <t>Victoria</t>
  </si>
  <si>
    <t>Weyburn</t>
  </si>
  <si>
    <t>Winnipeg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</si>
</sst>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_-;\-&quot;$&quot;* #,##0_-;_-&quot;$&quot;* &quot;-&quot;_-;_-@"/>
    <numFmt numFmtId="165" formatCode="_-&quot;$&quot;* #,##0.00_-;\-&quot;$&quot;* #,##0.00_-;_-&quot;$&quot;* &quot;-&quot;??_-;_-@"/>
  </numFmts>
  <fonts count="16">
    <font>
      <sz val="11"/>
      <color theme="1"/>
      <name val="Calibri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000000"/>
      <name val="Calibri, Arial"/>
    </font>
  </fonts>
  <fills count="10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EBFF"/>
        <bgColor rgb="FFFFEBFF"/>
      </patternFill>
    </fill>
    <fill>
      <patternFill patternType="solid">
        <fgColor rgb="FFFBE4D5"/>
        <bgColor rgb="FFFBE4D5"/>
      </patternFill>
    </fill>
    <fill>
      <patternFill patternType="solid">
        <fgColor rgb="FFE9AFA5"/>
        <bgColor rgb="FFE9AFA5"/>
      </patternFill>
    </fill>
    <fill>
      <patternFill patternType="solid">
        <fgColor rgb="FFF2F2F2"/>
        <bgColor rgb="FFF2F2F2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Alignment="1"/>
    <xf numFmtId="0" fontId="1" fillId="0" borderId="5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5" fillId="2" borderId="0" xfId="0" applyFont="1" applyFill="1"/>
    <xf numFmtId="164" fontId="1" fillId="0" borderId="0" xfId="0" applyNumberFormat="1" applyFont="1"/>
    <xf numFmtId="0" fontId="6" fillId="0" borderId="0" xfId="0" applyFont="1"/>
    <xf numFmtId="0" fontId="1" fillId="2" borderId="0" xfId="0" applyFont="1" applyFill="1" applyAlignment="1"/>
    <xf numFmtId="0" fontId="7" fillId="0" borderId="0" xfId="0" applyFont="1" applyAlignment="1"/>
    <xf numFmtId="0" fontId="6" fillId="3" borderId="0" xfId="0" applyFont="1" applyFill="1" applyAlignment="1"/>
    <xf numFmtId="0" fontId="1" fillId="3" borderId="0" xfId="0" applyFont="1" applyFill="1" applyAlignment="1"/>
    <xf numFmtId="165" fontId="1" fillId="2" borderId="0" xfId="0" applyNumberFormat="1" applyFont="1" applyFill="1" applyAlignment="1">
      <alignment horizontal="right"/>
    </xf>
    <xf numFmtId="0" fontId="8" fillId="0" borderId="5" xfId="0" applyFont="1" applyBorder="1"/>
    <xf numFmtId="0" fontId="8" fillId="0" borderId="0" xfId="0" applyFont="1"/>
    <xf numFmtId="165" fontId="1" fillId="0" borderId="0" xfId="0" applyNumberFormat="1" applyFont="1" applyAlignment="1"/>
    <xf numFmtId="0" fontId="6" fillId="4" borderId="0" xfId="0" applyFont="1" applyFill="1" applyAlignment="1"/>
    <xf numFmtId="165" fontId="1" fillId="4" borderId="0" xfId="0" applyNumberFormat="1" applyFont="1" applyFill="1" applyAlignment="1"/>
    <xf numFmtId="0" fontId="1" fillId="4" borderId="0" xfId="0" applyFont="1" applyFill="1" applyAlignment="1"/>
    <xf numFmtId="165" fontId="1" fillId="4" borderId="0" xfId="0" applyNumberFormat="1" applyFont="1" applyFill="1" applyAlignment="1">
      <alignment horizontal="right"/>
    </xf>
    <xf numFmtId="0" fontId="6" fillId="5" borderId="0" xfId="0" applyFont="1" applyFill="1" applyAlignment="1"/>
    <xf numFmtId="165" fontId="1" fillId="5" borderId="0" xfId="0" applyNumberFormat="1" applyFont="1" applyFill="1" applyAlignment="1"/>
    <xf numFmtId="0" fontId="1" fillId="5" borderId="0" xfId="0" applyFont="1" applyFill="1" applyAlignment="1"/>
    <xf numFmtId="165" fontId="1" fillId="5" borderId="0" xfId="0" applyNumberFormat="1" applyFont="1" applyFill="1" applyAlignment="1">
      <alignment horizontal="right"/>
    </xf>
    <xf numFmtId="0" fontId="5" fillId="5" borderId="0" xfId="0" applyFont="1" applyFill="1" applyAlignment="1"/>
    <xf numFmtId="0" fontId="6" fillId="6" borderId="0" xfId="0" applyFont="1" applyFill="1" applyAlignment="1"/>
    <xf numFmtId="165" fontId="1" fillId="6" borderId="0" xfId="0" applyNumberFormat="1" applyFont="1" applyFill="1" applyAlignment="1"/>
    <xf numFmtId="0" fontId="1" fillId="6" borderId="0" xfId="0" applyFont="1" applyFill="1" applyAlignment="1"/>
    <xf numFmtId="165" fontId="1" fillId="6" borderId="0" xfId="0" applyNumberFormat="1" applyFont="1" applyFill="1" applyAlignment="1">
      <alignment horizontal="right"/>
    </xf>
    <xf numFmtId="0" fontId="6" fillId="7" borderId="0" xfId="0" applyFont="1" applyFill="1" applyAlignment="1"/>
    <xf numFmtId="165" fontId="1" fillId="7" borderId="0" xfId="0" applyNumberFormat="1" applyFont="1" applyFill="1" applyAlignment="1"/>
    <xf numFmtId="0" fontId="1" fillId="7" borderId="0" xfId="0" applyFont="1" applyFill="1" applyAlignment="1"/>
    <xf numFmtId="165" fontId="1" fillId="7" borderId="0" xfId="0" applyNumberFormat="1" applyFont="1" applyFill="1" applyAlignment="1">
      <alignment horizontal="right"/>
    </xf>
    <xf numFmtId="165" fontId="1" fillId="0" borderId="0" xfId="0" applyNumberFormat="1" applyFont="1" applyAlignment="1">
      <alignment horizontal="right"/>
    </xf>
    <xf numFmtId="0" fontId="6" fillId="8" borderId="0" xfId="0" applyFont="1" applyFill="1" applyAlignment="1"/>
    <xf numFmtId="165" fontId="1" fillId="8" borderId="0" xfId="0" applyNumberFormat="1" applyFont="1" applyFill="1" applyAlignment="1"/>
    <xf numFmtId="0" fontId="1" fillId="8" borderId="0" xfId="0" applyFont="1" applyFill="1" applyAlignment="1"/>
    <xf numFmtId="165" fontId="1" fillId="8" borderId="0" xfId="0" applyNumberFormat="1" applyFont="1" applyFill="1" applyAlignment="1">
      <alignment horizontal="right"/>
    </xf>
    <xf numFmtId="0" fontId="6" fillId="0" borderId="0" xfId="0" applyFont="1" applyAlignment="1"/>
    <xf numFmtId="165" fontId="6" fillId="0" borderId="0" xfId="0" applyNumberFormat="1" applyFont="1" applyAlignment="1">
      <alignment horizontal="right"/>
    </xf>
    <xf numFmtId="165" fontId="1" fillId="3" borderId="0" xfId="0" applyNumberFormat="1" applyFont="1" applyFill="1" applyAlignment="1"/>
    <xf numFmtId="0" fontId="1" fillId="0" borderId="6" xfId="0" applyFont="1" applyBorder="1"/>
    <xf numFmtId="0" fontId="1" fillId="0" borderId="7" xfId="0" applyFont="1" applyBorder="1" applyAlignment="1"/>
    <xf numFmtId="0" fontId="1" fillId="0" borderId="8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6" fillId="3" borderId="9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/>
    <xf numFmtId="0" fontId="1" fillId="3" borderId="12" xfId="0" applyFont="1" applyFill="1" applyBorder="1" applyAlignment="1"/>
    <xf numFmtId="165" fontId="1" fillId="3" borderId="0" xfId="0" applyNumberFormat="1" applyFont="1" applyFill="1" applyAlignment="1">
      <alignment horizontal="right"/>
    </xf>
    <xf numFmtId="165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3" borderId="15" xfId="0" applyFont="1" applyFill="1" applyBorder="1" applyAlignment="1"/>
    <xf numFmtId="165" fontId="1" fillId="3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/>
    <xf numFmtId="0" fontId="6" fillId="4" borderId="9" xfId="0" applyFont="1" applyFill="1" applyBorder="1" applyAlignment="1"/>
    <xf numFmtId="165" fontId="6" fillId="4" borderId="18" xfId="0" applyNumberFormat="1" applyFont="1" applyFill="1" applyBorder="1"/>
    <xf numFmtId="165" fontId="1" fillId="4" borderId="11" xfId="0" applyNumberFormat="1" applyFont="1" applyFill="1" applyBorder="1"/>
    <xf numFmtId="0" fontId="1" fillId="4" borderId="12" xfId="0" applyFont="1" applyFill="1" applyBorder="1" applyAlignment="1"/>
    <xf numFmtId="165" fontId="1" fillId="4" borderId="19" xfId="0" applyNumberFormat="1" applyFont="1" applyFill="1" applyBorder="1"/>
    <xf numFmtId="165" fontId="1" fillId="4" borderId="14" xfId="0" applyNumberFormat="1" applyFont="1" applyFill="1" applyBorder="1"/>
    <xf numFmtId="0" fontId="1" fillId="4" borderId="15" xfId="0" applyFont="1" applyFill="1" applyBorder="1" applyAlignment="1"/>
    <xf numFmtId="165" fontId="1" fillId="4" borderId="20" xfId="0" applyNumberFormat="1" applyFont="1" applyFill="1" applyBorder="1"/>
    <xf numFmtId="165" fontId="1" fillId="4" borderId="17" xfId="0" applyNumberFormat="1" applyFont="1" applyFill="1" applyBorder="1"/>
    <xf numFmtId="0" fontId="6" fillId="5" borderId="9" xfId="0" applyFont="1" applyFill="1" applyBorder="1" applyAlignment="1"/>
    <xf numFmtId="165" fontId="6" fillId="5" borderId="18" xfId="0" applyNumberFormat="1" applyFont="1" applyFill="1" applyBorder="1"/>
    <xf numFmtId="165" fontId="1" fillId="5" borderId="11" xfId="0" applyNumberFormat="1" applyFont="1" applyFill="1" applyBorder="1"/>
    <xf numFmtId="0" fontId="1" fillId="5" borderId="12" xfId="0" applyFont="1" applyFill="1" applyBorder="1" applyAlignment="1"/>
    <xf numFmtId="165" fontId="1" fillId="5" borderId="19" xfId="0" applyNumberFormat="1" applyFont="1" applyFill="1" applyBorder="1"/>
    <xf numFmtId="165" fontId="1" fillId="5" borderId="14" xfId="0" applyNumberFormat="1" applyFont="1" applyFill="1" applyBorder="1"/>
    <xf numFmtId="0" fontId="5" fillId="5" borderId="12" xfId="0" applyFont="1" applyFill="1" applyBorder="1" applyAlignment="1"/>
    <xf numFmtId="0" fontId="1" fillId="5" borderId="15" xfId="0" applyFont="1" applyFill="1" applyBorder="1" applyAlignment="1"/>
    <xf numFmtId="165" fontId="1" fillId="5" borderId="20" xfId="0" applyNumberFormat="1" applyFont="1" applyFill="1" applyBorder="1"/>
    <xf numFmtId="165" fontId="1" fillId="5" borderId="17" xfId="0" applyNumberFormat="1" applyFont="1" applyFill="1" applyBorder="1"/>
    <xf numFmtId="0" fontId="6" fillId="6" borderId="9" xfId="0" applyFont="1" applyFill="1" applyBorder="1" applyAlignment="1"/>
    <xf numFmtId="165" fontId="6" fillId="6" borderId="18" xfId="0" applyNumberFormat="1" applyFont="1" applyFill="1" applyBorder="1"/>
    <xf numFmtId="165" fontId="1" fillId="6" borderId="11" xfId="0" applyNumberFormat="1" applyFont="1" applyFill="1" applyBorder="1"/>
    <xf numFmtId="0" fontId="1" fillId="6" borderId="12" xfId="0" applyFont="1" applyFill="1" applyBorder="1" applyAlignment="1"/>
    <xf numFmtId="165" fontId="1" fillId="6" borderId="19" xfId="0" applyNumberFormat="1" applyFont="1" applyFill="1" applyBorder="1"/>
    <xf numFmtId="165" fontId="1" fillId="6" borderId="14" xfId="0" applyNumberFormat="1" applyFont="1" applyFill="1" applyBorder="1"/>
    <xf numFmtId="0" fontId="1" fillId="6" borderId="15" xfId="0" applyFont="1" applyFill="1" applyBorder="1" applyAlignment="1"/>
    <xf numFmtId="165" fontId="1" fillId="6" borderId="20" xfId="0" applyNumberFormat="1" applyFont="1" applyFill="1" applyBorder="1"/>
    <xf numFmtId="165" fontId="1" fillId="6" borderId="17" xfId="0" applyNumberFormat="1" applyFont="1" applyFill="1" applyBorder="1"/>
    <xf numFmtId="0" fontId="6" fillId="7" borderId="9" xfId="0" applyFont="1" applyFill="1" applyBorder="1" applyAlignment="1"/>
    <xf numFmtId="165" fontId="1" fillId="7" borderId="10" xfId="0" applyNumberFormat="1" applyFont="1" applyFill="1" applyBorder="1"/>
    <xf numFmtId="165" fontId="1" fillId="7" borderId="21" xfId="0" applyNumberFormat="1" applyFont="1" applyFill="1" applyBorder="1"/>
    <xf numFmtId="0" fontId="1" fillId="7" borderId="12" xfId="0" applyFont="1" applyFill="1" applyBorder="1" applyAlignment="1"/>
    <xf numFmtId="165" fontId="1" fillId="7" borderId="0" xfId="0" applyNumberFormat="1" applyFont="1" applyFill="1"/>
    <xf numFmtId="165" fontId="1" fillId="7" borderId="22" xfId="0" applyNumberFormat="1" applyFont="1" applyFill="1" applyBorder="1"/>
    <xf numFmtId="0" fontId="1" fillId="7" borderId="15" xfId="0" applyFont="1" applyFill="1" applyBorder="1" applyAlignment="1"/>
    <xf numFmtId="165" fontId="1" fillId="7" borderId="16" xfId="0" applyNumberFormat="1" applyFont="1" applyFill="1" applyBorder="1"/>
    <xf numFmtId="165" fontId="1" fillId="7" borderId="23" xfId="0" applyNumberFormat="1" applyFont="1" applyFill="1" applyBorder="1"/>
    <xf numFmtId="0" fontId="1" fillId="0" borderId="16" xfId="0" applyFont="1" applyBorder="1"/>
    <xf numFmtId="0" fontId="6" fillId="8" borderId="9" xfId="0" applyFont="1" applyFill="1" applyBorder="1" applyAlignment="1"/>
    <xf numFmtId="165" fontId="6" fillId="8" borderId="18" xfId="0" applyNumberFormat="1" applyFont="1" applyFill="1" applyBorder="1"/>
    <xf numFmtId="165" fontId="1" fillId="8" borderId="11" xfId="0" applyNumberFormat="1" applyFont="1" applyFill="1" applyBorder="1"/>
    <xf numFmtId="0" fontId="1" fillId="8" borderId="12" xfId="0" applyFont="1" applyFill="1" applyBorder="1" applyAlignment="1"/>
    <xf numFmtId="165" fontId="1" fillId="8" borderId="19" xfId="0" applyNumberFormat="1" applyFont="1" applyFill="1" applyBorder="1"/>
    <xf numFmtId="165" fontId="1" fillId="8" borderId="14" xfId="0" applyNumberFormat="1" applyFont="1" applyFill="1" applyBorder="1"/>
    <xf numFmtId="0" fontId="1" fillId="8" borderId="15" xfId="0" applyFont="1" applyFill="1" applyBorder="1" applyAlignment="1"/>
    <xf numFmtId="165" fontId="1" fillId="8" borderId="20" xfId="0" applyNumberFormat="1" applyFont="1" applyFill="1" applyBorder="1"/>
    <xf numFmtId="165" fontId="1" fillId="8" borderId="17" xfId="0" applyNumberFormat="1" applyFont="1" applyFill="1" applyBorder="1"/>
    <xf numFmtId="165" fontId="1" fillId="0" borderId="0" xfId="0" applyNumberFormat="1" applyFont="1"/>
    <xf numFmtId="165" fontId="6" fillId="0" borderId="0" xfId="0" applyNumberFormat="1" applyFont="1"/>
    <xf numFmtId="0" fontId="1" fillId="0" borderId="24" xfId="0" applyFont="1" applyBorder="1"/>
    <xf numFmtId="165" fontId="1" fillId="0" borderId="24" xfId="0" applyNumberFormat="1" applyFont="1" applyBorder="1"/>
    <xf numFmtId="165" fontId="12" fillId="0" borderId="0" xfId="0" applyNumberFormat="1" applyFont="1"/>
    <xf numFmtId="165" fontId="6" fillId="3" borderId="18" xfId="0" applyNumberFormat="1" applyFont="1" applyFill="1" applyBorder="1"/>
    <xf numFmtId="165" fontId="1" fillId="3" borderId="11" xfId="0" applyNumberFormat="1" applyFont="1" applyFill="1" applyBorder="1"/>
    <xf numFmtId="165" fontId="1" fillId="3" borderId="19" xfId="0" applyNumberFormat="1" applyFont="1" applyFill="1" applyBorder="1"/>
    <xf numFmtId="165" fontId="1" fillId="3" borderId="20" xfId="0" applyNumberFormat="1" applyFont="1" applyFill="1" applyBorder="1"/>
    <xf numFmtId="165" fontId="6" fillId="7" borderId="18" xfId="0" applyNumberFormat="1" applyFont="1" applyFill="1" applyBorder="1"/>
    <xf numFmtId="165" fontId="1" fillId="7" borderId="11" xfId="0" applyNumberFormat="1" applyFont="1" applyFill="1" applyBorder="1"/>
    <xf numFmtId="165" fontId="1" fillId="7" borderId="20" xfId="0" applyNumberFormat="1" applyFont="1" applyFill="1" applyBorder="1"/>
    <xf numFmtId="165" fontId="1" fillId="7" borderId="17" xfId="0" applyNumberFormat="1" applyFont="1" applyFill="1" applyBorder="1"/>
    <xf numFmtId="165" fontId="6" fillId="0" borderId="25" xfId="0" applyNumberFormat="1" applyFont="1" applyBorder="1"/>
    <xf numFmtId="0" fontId="8" fillId="0" borderId="0" xfId="0" applyFont="1" applyAlignment="1">
      <alignment shrinkToFit="1"/>
    </xf>
    <xf numFmtId="164" fontId="6" fillId="0" borderId="0" xfId="0" applyNumberFormat="1" applyFont="1"/>
    <xf numFmtId="0" fontId="13" fillId="0" borderId="0" xfId="0" applyFont="1" applyAlignment="1">
      <alignment horizontal="left"/>
    </xf>
    <xf numFmtId="0" fontId="13" fillId="0" borderId="7" xfId="0" applyFont="1" applyBorder="1" applyAlignment="1">
      <alignment horizontal="left"/>
    </xf>
    <xf numFmtId="0" fontId="1" fillId="0" borderId="7" xfId="0" applyFont="1" applyBorder="1"/>
    <xf numFmtId="0" fontId="14" fillId="0" borderId="0" xfId="0" applyFont="1"/>
    <xf numFmtId="15" fontId="1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9" fillId="9" borderId="0" xfId="0" applyFont="1" applyFill="1" applyAlignment="1">
      <alignment vertical="top" wrapText="1"/>
    </xf>
    <xf numFmtId="0" fontId="1" fillId="9" borderId="0" xfId="0" applyFont="1" applyFill="1" applyAlignment="1"/>
    <xf numFmtId="0" fontId="1" fillId="9" borderId="26" xfId="0" applyFont="1" applyFill="1" applyBorder="1" applyAlignment="1">
      <alignment horizontal="left"/>
    </xf>
    <xf numFmtId="0" fontId="3" fillId="0" borderId="27" xfId="0" applyFont="1" applyBorder="1"/>
    <xf numFmtId="0" fontId="3" fillId="0" borderId="28" xfId="0" applyFont="1" applyBorder="1"/>
  </cellXfs>
  <cellStyles count="1">
    <cellStyle name="Normal" xfId="0" builtinId="0"/>
  </cellStyles>
  <dxfs count="16"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  <dxf>
      <numFmt numFmtId="165" formatCode="_-&quot;$&quot;* #,##0.00_-;\-&quot;$&quot;* #,##0.00_-;_-&quot;$&quot;* &quot;-&quot;??_-;_-@"/>
      <fill>
        <patternFill patternType="solid">
          <fgColor rgb="FFD0CECE"/>
          <bgColor rgb="FFD0CE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showGridLines="0" workbookViewId="0"/>
  </sheetViews>
  <sheetFormatPr defaultColWidth="14.453125" defaultRowHeight="15" customHeight="1"/>
  <cols>
    <col min="1" max="1" width="2.453125" customWidth="1"/>
    <col min="2" max="2" width="2.08984375" customWidth="1"/>
    <col min="3" max="3" width="105.7265625" customWidth="1"/>
    <col min="4" max="4" width="38.08984375" customWidth="1"/>
    <col min="5" max="6" width="3.08984375" customWidth="1"/>
    <col min="7" max="7" width="8.81640625" hidden="1" customWidth="1"/>
    <col min="8" max="25" width="8.81640625" customWidth="1"/>
  </cols>
  <sheetData>
    <row r="1" spans="1:2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customHeight="1">
      <c r="A2" s="1"/>
      <c r="B2" s="2"/>
      <c r="C2" s="130" t="s">
        <v>0</v>
      </c>
      <c r="D2" s="131"/>
      <c r="E2" s="3"/>
      <c r="F2" s="4"/>
      <c r="G2" s="1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>
      <c r="A3" s="1"/>
      <c r="B3" s="5"/>
      <c r="C3" s="6"/>
      <c r="D3" s="6"/>
      <c r="E3" s="7"/>
      <c r="F3" s="1"/>
      <c r="G3" s="1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customHeight="1">
      <c r="A4" s="1"/>
      <c r="B4" s="5"/>
      <c r="C4" s="132" t="s">
        <v>3</v>
      </c>
      <c r="D4" s="133"/>
      <c r="E4" s="7"/>
      <c r="F4" s="1"/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customHeight="1">
      <c r="A5" s="1"/>
      <c r="B5" s="5"/>
      <c r="C5" s="8"/>
      <c r="D5" s="9"/>
      <c r="E5" s="7"/>
      <c r="F5" s="1"/>
      <c r="G5" s="1" t="s">
        <v>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>
      <c r="A6" s="1"/>
      <c r="B6" s="5"/>
      <c r="C6" s="10" t="s">
        <v>6</v>
      </c>
      <c r="D6" s="11"/>
      <c r="E6" s="7"/>
      <c r="F6" s="1"/>
      <c r="G6" s="1" t="s">
        <v>7</v>
      </c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25" customHeight="1">
      <c r="A7" s="1"/>
      <c r="B7" s="5"/>
      <c r="C7" s="6"/>
      <c r="D7" s="9"/>
      <c r="E7" s="7"/>
      <c r="F7" s="1"/>
      <c r="G7" s="1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25" customHeight="1">
      <c r="A8" s="1"/>
      <c r="B8" s="5"/>
      <c r="C8" s="6" t="s">
        <v>8</v>
      </c>
      <c r="D8" s="14"/>
      <c r="E8" s="7"/>
      <c r="F8" s="1"/>
      <c r="G8" s="1" t="s">
        <v>9</v>
      </c>
      <c r="H8" s="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customHeight="1">
      <c r="A9" s="1"/>
      <c r="B9" s="5"/>
      <c r="C9" s="6"/>
      <c r="D9" s="6"/>
      <c r="E9" s="7"/>
      <c r="F9" s="1"/>
      <c r="G9" s="1" t="s">
        <v>10</v>
      </c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 customHeight="1">
      <c r="A10" s="1"/>
      <c r="B10" s="5"/>
      <c r="C10" s="15" t="s">
        <v>11</v>
      </c>
      <c r="D10" s="6"/>
      <c r="E10" s="7"/>
      <c r="F10" s="1"/>
      <c r="G10" s="1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25" customHeight="1">
      <c r="A11" s="1"/>
      <c r="B11" s="5"/>
      <c r="C11" s="15"/>
      <c r="D11" s="6"/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25" customHeight="1">
      <c r="A12" s="1"/>
      <c r="B12" s="5"/>
      <c r="C12" s="16" t="s">
        <v>12</v>
      </c>
      <c r="D12" s="17"/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25" customHeight="1">
      <c r="A13" s="1"/>
      <c r="B13" s="5"/>
      <c r="C13" s="17" t="s">
        <v>13</v>
      </c>
      <c r="D13" s="18">
        <v>0</v>
      </c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25" customHeight="1">
      <c r="A14" s="1"/>
      <c r="B14" s="5"/>
      <c r="C14" s="17" t="s">
        <v>14</v>
      </c>
      <c r="D14" s="18">
        <v>0</v>
      </c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25" customHeight="1">
      <c r="A15" s="1"/>
      <c r="B15" s="5"/>
      <c r="C15" s="17" t="s">
        <v>15</v>
      </c>
      <c r="D15" s="18">
        <v>0</v>
      </c>
      <c r="E15" s="19"/>
      <c r="F15" s="2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25" customHeight="1">
      <c r="A16" s="1"/>
      <c r="B16" s="5"/>
      <c r="C16" s="6"/>
      <c r="D16" s="21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25" customHeight="1">
      <c r="A17" s="1"/>
      <c r="B17" s="5"/>
      <c r="C17" s="22" t="s">
        <v>16</v>
      </c>
      <c r="D17" s="23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25" customHeight="1">
      <c r="A18" s="1"/>
      <c r="B18" s="5"/>
      <c r="C18" s="24" t="s">
        <v>17</v>
      </c>
      <c r="D18" s="25">
        <v>0</v>
      </c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25" customHeight="1">
      <c r="A19" s="1"/>
      <c r="B19" s="5"/>
      <c r="C19" s="24" t="s">
        <v>18</v>
      </c>
      <c r="D19" s="25">
        <v>0</v>
      </c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 customHeight="1">
      <c r="A20" s="1"/>
      <c r="B20" s="5"/>
      <c r="C20" s="24" t="s">
        <v>19</v>
      </c>
      <c r="D20" s="25">
        <v>0</v>
      </c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.25" customHeight="1">
      <c r="A21" s="1"/>
      <c r="B21" s="5"/>
      <c r="C21" s="24" t="s">
        <v>20</v>
      </c>
      <c r="D21" s="25">
        <v>0</v>
      </c>
      <c r="E21" s="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>
      <c r="A22" s="1"/>
      <c r="B22" s="5"/>
      <c r="C22" s="24" t="s">
        <v>21</v>
      </c>
      <c r="D22" s="25">
        <v>0</v>
      </c>
      <c r="E22" s="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 customHeight="1">
      <c r="A23" s="1"/>
      <c r="B23" s="5"/>
      <c r="C23" s="6"/>
      <c r="D23" s="21"/>
      <c r="E23" s="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25" customHeight="1">
      <c r="A24" s="1"/>
      <c r="B24" s="5"/>
      <c r="C24" s="26" t="s">
        <v>22</v>
      </c>
      <c r="D24" s="27"/>
      <c r="E24" s="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>
      <c r="A25" s="1"/>
      <c r="B25" s="5"/>
      <c r="C25" s="28" t="s">
        <v>23</v>
      </c>
      <c r="D25" s="29">
        <v>0</v>
      </c>
      <c r="E25" s="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>
      <c r="A26" s="1"/>
      <c r="B26" s="5"/>
      <c r="C26" s="28" t="s">
        <v>24</v>
      </c>
      <c r="D26" s="29">
        <v>0</v>
      </c>
      <c r="E26" s="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>
      <c r="A27" s="1"/>
      <c r="B27" s="5"/>
      <c r="C27" s="28" t="s">
        <v>25</v>
      </c>
      <c r="D27" s="29">
        <v>0</v>
      </c>
      <c r="E27" s="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>
      <c r="A28" s="1"/>
      <c r="B28" s="5"/>
      <c r="C28" s="28" t="s">
        <v>26</v>
      </c>
      <c r="D28" s="29">
        <v>0</v>
      </c>
      <c r="E28" s="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>
      <c r="A29" s="1"/>
      <c r="B29" s="5"/>
      <c r="C29" s="28" t="s">
        <v>21</v>
      </c>
      <c r="D29" s="29">
        <v>0</v>
      </c>
      <c r="E29" s="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>
      <c r="A30" s="1"/>
      <c r="B30" s="5"/>
      <c r="C30" s="30" t="s">
        <v>27</v>
      </c>
      <c r="D30" s="29">
        <v>0</v>
      </c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>
      <c r="A31" s="1"/>
      <c r="B31" s="5"/>
      <c r="C31" s="28" t="s">
        <v>28</v>
      </c>
      <c r="D31" s="29">
        <v>0</v>
      </c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>
      <c r="A32" s="1"/>
      <c r="B32" s="5"/>
      <c r="C32" s="6"/>
      <c r="D32" s="21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>
      <c r="A33" s="1"/>
      <c r="B33" s="5"/>
      <c r="C33" s="31" t="s">
        <v>29</v>
      </c>
      <c r="D33" s="32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>
      <c r="A34" s="1"/>
      <c r="B34" s="5"/>
      <c r="C34" s="33" t="s">
        <v>30</v>
      </c>
      <c r="D34" s="34">
        <v>0</v>
      </c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>
      <c r="A35" s="1"/>
      <c r="B35" s="5"/>
      <c r="C35" s="33" t="s">
        <v>31</v>
      </c>
      <c r="D35" s="34">
        <v>0</v>
      </c>
      <c r="E35" s="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>
      <c r="A36" s="1"/>
      <c r="B36" s="5"/>
      <c r="C36" s="33" t="s">
        <v>32</v>
      </c>
      <c r="D36" s="34">
        <v>0</v>
      </c>
      <c r="E36" s="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>
      <c r="A37" s="1"/>
      <c r="B37" s="5"/>
      <c r="C37" s="33" t="s">
        <v>33</v>
      </c>
      <c r="D37" s="34">
        <v>0</v>
      </c>
      <c r="E37" s="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>
      <c r="A38" s="1"/>
      <c r="B38" s="5"/>
      <c r="C38" s="33" t="s">
        <v>34</v>
      </c>
      <c r="D38" s="34">
        <v>0</v>
      </c>
      <c r="E38" s="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>
      <c r="A39" s="1"/>
      <c r="B39" s="5"/>
      <c r="C39" s="6"/>
      <c r="D39" s="21"/>
      <c r="E39" s="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>
      <c r="A40" s="1"/>
      <c r="B40" s="5"/>
      <c r="C40" s="35" t="s">
        <v>35</v>
      </c>
      <c r="D40" s="36"/>
      <c r="E40" s="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>
      <c r="A41" s="1"/>
      <c r="B41" s="5"/>
      <c r="C41" s="37" t="s">
        <v>30</v>
      </c>
      <c r="D41" s="38">
        <v>0</v>
      </c>
      <c r="E41" s="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>
      <c r="A42" s="1"/>
      <c r="B42" s="5"/>
      <c r="C42" s="37" t="s">
        <v>31</v>
      </c>
      <c r="D42" s="38">
        <v>0</v>
      </c>
      <c r="E42" s="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>
      <c r="A43" s="1"/>
      <c r="B43" s="5"/>
      <c r="C43" s="37" t="s">
        <v>32</v>
      </c>
      <c r="D43" s="38">
        <v>0</v>
      </c>
      <c r="E43" s="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>
      <c r="A44" s="1"/>
      <c r="B44" s="5"/>
      <c r="C44" s="37" t="s">
        <v>33</v>
      </c>
      <c r="D44" s="38">
        <v>0</v>
      </c>
      <c r="E44" s="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>
      <c r="A45" s="1"/>
      <c r="B45" s="5"/>
      <c r="C45" s="37" t="s">
        <v>34</v>
      </c>
      <c r="D45" s="38">
        <v>0</v>
      </c>
      <c r="E45" s="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>
      <c r="A46" s="1"/>
      <c r="B46" s="5"/>
      <c r="C46" s="6"/>
      <c r="D46" s="39"/>
      <c r="E46" s="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>
      <c r="A47" s="1"/>
      <c r="B47" s="5"/>
      <c r="C47" s="40" t="s">
        <v>36</v>
      </c>
      <c r="D47" s="41"/>
      <c r="E47" s="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>
      <c r="A48" s="1"/>
      <c r="B48" s="5"/>
      <c r="C48" s="42" t="s">
        <v>37</v>
      </c>
      <c r="D48" s="43">
        <v>0</v>
      </c>
      <c r="E48" s="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>
      <c r="A49" s="1"/>
      <c r="B49" s="5"/>
      <c r="C49" s="42" t="s">
        <v>38</v>
      </c>
      <c r="D49" s="43">
        <v>0</v>
      </c>
      <c r="E49" s="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>
      <c r="A50" s="1"/>
      <c r="B50" s="5"/>
      <c r="C50" s="42" t="s">
        <v>39</v>
      </c>
      <c r="D50" s="43">
        <v>0</v>
      </c>
      <c r="E50" s="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>
      <c r="A51" s="1"/>
      <c r="B51" s="5"/>
      <c r="C51" s="42" t="s">
        <v>31</v>
      </c>
      <c r="D51" s="43">
        <v>0</v>
      </c>
      <c r="E51" s="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>
      <c r="A52" s="1"/>
      <c r="B52" s="5"/>
      <c r="C52" s="42" t="s">
        <v>32</v>
      </c>
      <c r="D52" s="43">
        <v>0</v>
      </c>
      <c r="E52" s="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>
      <c r="A53" s="1"/>
      <c r="B53" s="5"/>
      <c r="C53" s="42" t="s">
        <v>33</v>
      </c>
      <c r="D53" s="43">
        <v>0</v>
      </c>
      <c r="E53" s="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>
      <c r="A54" s="1"/>
      <c r="B54" s="5"/>
      <c r="C54" s="42" t="s">
        <v>34</v>
      </c>
      <c r="D54" s="43">
        <v>0</v>
      </c>
      <c r="E54" s="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>
      <c r="A55" s="1"/>
      <c r="B55" s="5"/>
      <c r="C55" s="6"/>
      <c r="D55" s="21"/>
      <c r="E55" s="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>
      <c r="A56" s="1"/>
      <c r="B56" s="5"/>
      <c r="C56" s="44" t="s">
        <v>40</v>
      </c>
      <c r="D56" s="45">
        <f>SUM(D13:D15)+SUM(D18:D22)+SUM(D25:D31)+SUM(D34:D38)+SUM(D48:D54)+SUM(D41:D45)</f>
        <v>0</v>
      </c>
      <c r="E56" s="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>
      <c r="A57" s="1"/>
      <c r="B57" s="5"/>
      <c r="C57" s="6"/>
      <c r="D57" s="21"/>
      <c r="E57" s="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>
      <c r="A58" s="1"/>
      <c r="B58" s="5"/>
      <c r="C58" s="15" t="s">
        <v>41</v>
      </c>
      <c r="D58" s="21"/>
      <c r="E58" s="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>
      <c r="A59" s="1"/>
      <c r="B59" s="5"/>
      <c r="C59" s="15"/>
      <c r="D59" s="21"/>
      <c r="E59" s="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>
      <c r="A60" s="1"/>
      <c r="B60" s="5"/>
      <c r="C60" s="16" t="s">
        <v>12</v>
      </c>
      <c r="D60" s="46"/>
      <c r="E60" s="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>
      <c r="A61" s="1"/>
      <c r="B61" s="5"/>
      <c r="C61" s="17" t="s">
        <v>42</v>
      </c>
      <c r="D61" s="18">
        <v>0</v>
      </c>
      <c r="E61" s="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>
      <c r="A62" s="1"/>
      <c r="B62" s="5"/>
      <c r="C62" s="17" t="s">
        <v>43</v>
      </c>
      <c r="D62" s="18">
        <v>0</v>
      </c>
      <c r="E62" s="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>
      <c r="A63" s="1"/>
      <c r="B63" s="5"/>
      <c r="C63" s="17" t="s">
        <v>44</v>
      </c>
      <c r="D63" s="18">
        <v>0</v>
      </c>
      <c r="E63" s="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>
      <c r="A64" s="1"/>
      <c r="B64" s="5"/>
      <c r="C64" s="6"/>
      <c r="D64" s="21"/>
      <c r="E64" s="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>
      <c r="A65" s="1"/>
      <c r="B65" s="5"/>
      <c r="C65" s="22" t="s">
        <v>16</v>
      </c>
      <c r="D65" s="23"/>
      <c r="E65" s="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>
      <c r="A66" s="1"/>
      <c r="B66" s="5"/>
      <c r="C66" s="24" t="s">
        <v>45</v>
      </c>
      <c r="D66" s="25">
        <v>0</v>
      </c>
      <c r="E66" s="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5"/>
      <c r="C67" s="6"/>
      <c r="D67" s="21"/>
      <c r="E67" s="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5"/>
      <c r="C68" s="26" t="s">
        <v>22</v>
      </c>
      <c r="D68" s="27"/>
      <c r="E68" s="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5"/>
      <c r="C69" s="28" t="s">
        <v>45</v>
      </c>
      <c r="D69" s="29">
        <v>0</v>
      </c>
      <c r="E69" s="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5"/>
      <c r="C70" s="6"/>
      <c r="D70" s="21"/>
      <c r="E70" s="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5"/>
      <c r="C71" s="31" t="s">
        <v>29</v>
      </c>
      <c r="D71" s="32"/>
      <c r="E71" s="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5"/>
      <c r="C72" s="33" t="s">
        <v>45</v>
      </c>
      <c r="D72" s="34">
        <v>0</v>
      </c>
      <c r="E72" s="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5"/>
      <c r="C73" s="6"/>
      <c r="D73" s="21"/>
      <c r="E73" s="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5"/>
      <c r="C74" s="35" t="s">
        <v>35</v>
      </c>
      <c r="D74" s="36"/>
      <c r="E74" s="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5"/>
      <c r="C75" s="37" t="s">
        <v>45</v>
      </c>
      <c r="D75" s="38">
        <v>0</v>
      </c>
      <c r="E75" s="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5"/>
      <c r="C76" s="6"/>
      <c r="D76" s="21"/>
      <c r="E76" s="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5"/>
      <c r="C77" s="40" t="s">
        <v>36</v>
      </c>
      <c r="D77" s="41"/>
      <c r="E77" s="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5"/>
      <c r="C78" s="42" t="s">
        <v>45</v>
      </c>
      <c r="D78" s="43">
        <v>0</v>
      </c>
      <c r="E78" s="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5"/>
      <c r="C79" s="6"/>
      <c r="D79" s="21"/>
      <c r="E79" s="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5"/>
      <c r="C80" s="44" t="s">
        <v>46</v>
      </c>
      <c r="D80" s="45">
        <f>SUM(D61:D63)+D66+D69+D75+D78+D72</f>
        <v>0</v>
      </c>
      <c r="E80" s="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5"/>
      <c r="C81" s="44"/>
      <c r="D81" s="21"/>
      <c r="E81" s="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5"/>
      <c r="C82" s="44" t="s">
        <v>47</v>
      </c>
      <c r="D82" s="45">
        <f>IF($D$8="Non",MIN($D$56,3000),MIN($D$56,10000))</f>
        <v>0</v>
      </c>
      <c r="E82" s="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5"/>
      <c r="C83" s="44"/>
      <c r="D83" s="21"/>
      <c r="E83" s="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5"/>
      <c r="C84" s="44" t="s">
        <v>48</v>
      </c>
      <c r="D84" s="45">
        <f>IF(D56&gt;D82,(D56+D80-D82),D80)</f>
        <v>0</v>
      </c>
      <c r="E84" s="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5"/>
      <c r="C85" s="44"/>
      <c r="D85" s="21"/>
      <c r="E85" s="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5"/>
      <c r="C86" s="134" t="str">
        <f>IF(E80&lt;$D$82*0.25,CONCATENATE("Dépenses inadmissibles doit être équivalente à 25% du montant total demandé. S'il vous plaît changer l'attribution des dépenses."),"")</f>
        <v/>
      </c>
      <c r="D86" s="133"/>
      <c r="E86" s="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5"/>
      <c r="C87" s="135" t="s">
        <v>49</v>
      </c>
      <c r="D87" s="133"/>
      <c r="E87" s="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5"/>
      <c r="C88" s="133"/>
      <c r="D88" s="133"/>
      <c r="E88" s="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5"/>
      <c r="C89" s="6"/>
      <c r="D89" s="6"/>
      <c r="E89" s="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5"/>
      <c r="C90" s="136" t="s">
        <v>50</v>
      </c>
      <c r="D90" s="6"/>
      <c r="E90" s="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5"/>
      <c r="C91" s="133"/>
      <c r="D91" s="6"/>
      <c r="E91" s="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5"/>
      <c r="C92" s="133"/>
      <c r="D92" s="6"/>
      <c r="E92" s="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47"/>
      <c r="C93" s="48"/>
      <c r="D93" s="48"/>
      <c r="E93" s="4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5">
    <mergeCell ref="C2:D2"/>
    <mergeCell ref="C4:D4"/>
    <mergeCell ref="C86:D86"/>
    <mergeCell ref="C87:D88"/>
    <mergeCell ref="C90:C92"/>
  </mergeCells>
  <conditionalFormatting sqref="D16:D18">
    <cfRule type="expression" dxfId="15" priority="1">
      <formula>#REF!="Referee Development"</formula>
    </cfRule>
  </conditionalFormatting>
  <conditionalFormatting sqref="D21:D24 D27">
    <cfRule type="expression" dxfId="14" priority="2">
      <formula>#REF!="Coach Development"</formula>
    </cfRule>
  </conditionalFormatting>
  <conditionalFormatting sqref="D31:D35 D38:D49">
    <cfRule type="expression" dxfId="13" priority="3">
      <formula>#REF!="Safe Sport"</formula>
    </cfRule>
  </conditionalFormatting>
  <conditionalFormatting sqref="D52:D54">
    <cfRule type="expression" dxfId="12" priority="4">
      <formula>#REF!="Women and Girls' Water Polo Development"</formula>
    </cfRule>
  </conditionalFormatting>
  <conditionalFormatting sqref="D65">
    <cfRule type="expression" dxfId="11" priority="5">
      <formula>#REF!="Referee Development"</formula>
    </cfRule>
  </conditionalFormatting>
  <conditionalFormatting sqref="D68">
    <cfRule type="expression" dxfId="10" priority="6">
      <formula>#REF!="Coach Development"</formula>
    </cfRule>
  </conditionalFormatting>
  <conditionalFormatting sqref="D71 D74">
    <cfRule type="expression" dxfId="9" priority="7">
      <formula>#REF!="Safe Sport"</formula>
    </cfRule>
  </conditionalFormatting>
  <conditionalFormatting sqref="D77">
    <cfRule type="expression" dxfId="8" priority="8">
      <formula>#REF!="Women and Girls' Water Polo Development"</formula>
    </cfRule>
  </conditionalFormatting>
  <conditionalFormatting sqref="D25:D26">
    <cfRule type="expression" dxfId="7" priority="9">
      <formula>#REF!="Coach Development"</formula>
    </cfRule>
  </conditionalFormatting>
  <dataValidations count="1">
    <dataValidation type="list" allowBlank="1" showErrorMessage="1" sqref="D8">
      <formula1>$G$8:$G$9</formula1>
    </dataValidation>
  </dataValidations>
  <pageMargins left="0.7" right="0.7" top="0.75" bottom="0.75" header="0" footer="0"/>
  <pageSetup scale="76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abSelected="1" workbookViewId="0">
      <selection activeCell="K31" sqref="K31"/>
    </sheetView>
  </sheetViews>
  <sheetFormatPr defaultColWidth="14.453125" defaultRowHeight="15" customHeight="1"/>
  <cols>
    <col min="1" max="1" width="2.453125" customWidth="1"/>
    <col min="2" max="2" width="2.08984375" customWidth="1"/>
    <col min="3" max="3" width="69.81640625" customWidth="1"/>
    <col min="4" max="4" width="32.7265625" customWidth="1"/>
    <col min="5" max="5" width="29.453125" customWidth="1"/>
    <col min="6" max="7" width="3.08984375" customWidth="1"/>
    <col min="8" max="8" width="8.81640625" hidden="1" customWidth="1"/>
    <col min="9" max="26" width="8.81640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2"/>
      <c r="C2" s="130" t="s">
        <v>0</v>
      </c>
      <c r="D2" s="131"/>
      <c r="E2" s="131"/>
      <c r="F2" s="3"/>
      <c r="G2" s="4"/>
      <c r="H2" s="1" t="s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5"/>
      <c r="C3" s="6"/>
      <c r="D3" s="6"/>
      <c r="E3" s="1"/>
      <c r="F3" s="7"/>
      <c r="G3" s="1"/>
      <c r="H3" s="1" t="s">
        <v>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5"/>
      <c r="C4" s="132" t="s">
        <v>3</v>
      </c>
      <c r="D4" s="133"/>
      <c r="E4" s="133"/>
      <c r="F4" s="7"/>
      <c r="G4" s="1"/>
      <c r="H4" s="1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5"/>
      <c r="C5" s="1"/>
      <c r="D5" s="1"/>
      <c r="E5" s="1"/>
      <c r="F5" s="7"/>
      <c r="G5" s="1"/>
      <c r="H5" s="1" t="s">
        <v>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5"/>
      <c r="C6" s="15" t="s">
        <v>11</v>
      </c>
      <c r="D6" s="50"/>
      <c r="E6" s="1"/>
      <c r="F6" s="7"/>
      <c r="G6" s="1"/>
      <c r="H6" s="1" t="s">
        <v>7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5"/>
      <c r="C7" s="50"/>
      <c r="D7" s="51" t="s">
        <v>51</v>
      </c>
      <c r="E7" s="51" t="s">
        <v>52</v>
      </c>
      <c r="F7" s="7"/>
      <c r="G7" s="1"/>
      <c r="H7" s="13"/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5"/>
      <c r="C8" s="52" t="s">
        <v>12</v>
      </c>
      <c r="D8" s="53"/>
      <c r="E8" s="54"/>
      <c r="F8" s="7"/>
      <c r="G8" s="1"/>
      <c r="H8" s="1" t="s">
        <v>9</v>
      </c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5"/>
      <c r="C9" s="55" t="s">
        <v>13</v>
      </c>
      <c r="D9" s="56">
        <f>'Budget du projet'!D13</f>
        <v>0</v>
      </c>
      <c r="E9" s="57"/>
      <c r="F9" s="7"/>
      <c r="G9" s="1"/>
      <c r="H9" s="1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5"/>
      <c r="C10" s="55" t="s">
        <v>14</v>
      </c>
      <c r="D10" s="56">
        <f>'Budget du projet'!D14</f>
        <v>0</v>
      </c>
      <c r="E10" s="58">
        <v>0</v>
      </c>
      <c r="F10" s="7"/>
      <c r="G10" s="1"/>
      <c r="H10" s="1" t="s">
        <v>10</v>
      </c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5"/>
      <c r="C11" s="59" t="s">
        <v>15</v>
      </c>
      <c r="D11" s="60">
        <f>'Budget du projet'!D15</f>
        <v>0</v>
      </c>
      <c r="E11" s="61">
        <v>0</v>
      </c>
      <c r="F11" s="7"/>
      <c r="G11" s="1"/>
      <c r="H11" s="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5"/>
      <c r="C12" s="1"/>
      <c r="D12" s="51" t="s">
        <v>51</v>
      </c>
      <c r="E12" s="51" t="s">
        <v>52</v>
      </c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5"/>
      <c r="C13" s="62" t="s">
        <v>16</v>
      </c>
      <c r="D13" s="63"/>
      <c r="E13" s="64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5"/>
      <c r="C14" s="65" t="s">
        <v>17</v>
      </c>
      <c r="D14" s="66">
        <f>'Budget du projet'!D18</f>
        <v>0</v>
      </c>
      <c r="E14" s="67">
        <v>0</v>
      </c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5"/>
      <c r="C15" s="65" t="s">
        <v>18</v>
      </c>
      <c r="D15" s="66">
        <f>'Budget du projet'!D19</f>
        <v>0</v>
      </c>
      <c r="E15" s="67">
        <v>0</v>
      </c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5"/>
      <c r="C16" s="65" t="s">
        <v>19</v>
      </c>
      <c r="D16" s="66">
        <f>'Budget du projet'!D20</f>
        <v>0</v>
      </c>
      <c r="E16" s="67">
        <v>0</v>
      </c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5"/>
      <c r="C17" s="65" t="s">
        <v>20</v>
      </c>
      <c r="D17" s="66">
        <f>'Budget du projet'!D21</f>
        <v>0</v>
      </c>
      <c r="E17" s="67">
        <v>0</v>
      </c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5"/>
      <c r="C18" s="68" t="s">
        <v>21</v>
      </c>
      <c r="D18" s="69">
        <f>'Budget du projet'!D22</f>
        <v>0</v>
      </c>
      <c r="E18" s="70">
        <v>0</v>
      </c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5"/>
      <c r="C19" s="1"/>
      <c r="D19" s="51" t="s">
        <v>51</v>
      </c>
      <c r="E19" s="51" t="s">
        <v>52</v>
      </c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5"/>
      <c r="C20" s="71" t="s">
        <v>22</v>
      </c>
      <c r="D20" s="72"/>
      <c r="E20" s="73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5"/>
      <c r="C21" s="74" t="s">
        <v>23</v>
      </c>
      <c r="D21" s="75">
        <f>'Budget du projet'!D25</f>
        <v>0</v>
      </c>
      <c r="E21" s="76">
        <v>0</v>
      </c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5"/>
      <c r="C22" s="74" t="s">
        <v>24</v>
      </c>
      <c r="D22" s="75">
        <f>'Budget du projet'!D26</f>
        <v>0</v>
      </c>
      <c r="E22" s="76">
        <v>0</v>
      </c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5"/>
      <c r="C23" s="74" t="s">
        <v>25</v>
      </c>
      <c r="D23" s="75">
        <f>'Budget du projet'!D27</f>
        <v>0</v>
      </c>
      <c r="E23" s="76">
        <v>0</v>
      </c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5"/>
      <c r="C24" s="74" t="s">
        <v>26</v>
      </c>
      <c r="D24" s="75">
        <f>'Budget du projet'!D28</f>
        <v>0</v>
      </c>
      <c r="E24" s="76">
        <v>0</v>
      </c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5"/>
      <c r="C25" s="74" t="s">
        <v>21</v>
      </c>
      <c r="D25" s="75">
        <f>'Budget du projet'!D29</f>
        <v>0</v>
      </c>
      <c r="E25" s="76">
        <v>0</v>
      </c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5"/>
      <c r="C26" s="77" t="s">
        <v>27</v>
      </c>
      <c r="D26" s="75">
        <f>'Budget du projet'!D30</f>
        <v>0</v>
      </c>
      <c r="E26" s="76">
        <v>0</v>
      </c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5"/>
      <c r="C27" s="78" t="s">
        <v>28</v>
      </c>
      <c r="D27" s="79">
        <f>'Budget du projet'!D31</f>
        <v>0</v>
      </c>
      <c r="E27" s="80">
        <v>0</v>
      </c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5"/>
      <c r="C28" s="1"/>
      <c r="D28" s="51" t="s">
        <v>51</v>
      </c>
      <c r="E28" s="51" t="s">
        <v>52</v>
      </c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5"/>
      <c r="C29" s="81" t="s">
        <v>29</v>
      </c>
      <c r="D29" s="82"/>
      <c r="E29" s="83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5"/>
      <c r="C30" s="84" t="s">
        <v>30</v>
      </c>
      <c r="D30" s="85">
        <f>'Budget du projet'!D34</f>
        <v>0</v>
      </c>
      <c r="E30" s="86">
        <v>0</v>
      </c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5"/>
      <c r="C31" s="84" t="s">
        <v>31</v>
      </c>
      <c r="D31" s="85">
        <f>'Budget du projet'!D35</f>
        <v>0</v>
      </c>
      <c r="E31" s="86">
        <v>0</v>
      </c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5"/>
      <c r="C32" s="84" t="s">
        <v>32</v>
      </c>
      <c r="D32" s="85">
        <f>'Budget du projet'!D36</f>
        <v>0</v>
      </c>
      <c r="E32" s="86">
        <v>0</v>
      </c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5"/>
      <c r="C33" s="84" t="s">
        <v>33</v>
      </c>
      <c r="D33" s="85">
        <f>'Budget du projet'!D37</f>
        <v>0</v>
      </c>
      <c r="E33" s="86">
        <v>0</v>
      </c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5"/>
      <c r="C34" s="87" t="s">
        <v>34</v>
      </c>
      <c r="D34" s="88">
        <f>'Budget du projet'!D38</f>
        <v>0</v>
      </c>
      <c r="E34" s="89">
        <v>0</v>
      </c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5"/>
      <c r="C35" s="1"/>
      <c r="D35" s="51" t="s">
        <v>51</v>
      </c>
      <c r="E35" s="51" t="s">
        <v>52</v>
      </c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5"/>
      <c r="C36" s="90" t="s">
        <v>35</v>
      </c>
      <c r="D36" s="91"/>
      <c r="E36" s="92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5"/>
      <c r="C37" s="93" t="s">
        <v>30</v>
      </c>
      <c r="D37" s="94">
        <f>'Budget du projet'!D41</f>
        <v>0</v>
      </c>
      <c r="E37" s="95">
        <v>0</v>
      </c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5"/>
      <c r="C38" s="93" t="s">
        <v>31</v>
      </c>
      <c r="D38" s="94">
        <f>'Budget du projet'!D42</f>
        <v>0</v>
      </c>
      <c r="E38" s="95">
        <v>0</v>
      </c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5"/>
      <c r="C39" s="93" t="s">
        <v>32</v>
      </c>
      <c r="D39" s="94">
        <f>'Budget du projet'!D43</f>
        <v>0</v>
      </c>
      <c r="E39" s="95">
        <v>0</v>
      </c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5"/>
      <c r="C40" s="93" t="s">
        <v>33</v>
      </c>
      <c r="D40" s="94">
        <f>'Budget du projet'!D44</f>
        <v>0</v>
      </c>
      <c r="E40" s="95">
        <v>0</v>
      </c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5"/>
      <c r="C41" s="96" t="s">
        <v>34</v>
      </c>
      <c r="D41" s="97">
        <f>'Budget du projet'!D45</f>
        <v>0</v>
      </c>
      <c r="E41" s="98">
        <v>0</v>
      </c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5"/>
      <c r="C42" s="99"/>
      <c r="D42" s="51" t="s">
        <v>51</v>
      </c>
      <c r="E42" s="51" t="s">
        <v>52</v>
      </c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5"/>
      <c r="C43" s="100" t="s">
        <v>36</v>
      </c>
      <c r="D43" s="101"/>
      <c r="E43" s="102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5"/>
      <c r="C44" s="103" t="s">
        <v>37</v>
      </c>
      <c r="D44" s="104">
        <f>'Budget du projet'!D48</f>
        <v>0</v>
      </c>
      <c r="E44" s="105">
        <v>0</v>
      </c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5"/>
      <c r="C45" s="103" t="s">
        <v>38</v>
      </c>
      <c r="D45" s="104">
        <f>'Budget du projet'!D49</f>
        <v>0</v>
      </c>
      <c r="E45" s="105">
        <v>0</v>
      </c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5"/>
      <c r="C46" s="103" t="s">
        <v>39</v>
      </c>
      <c r="D46" s="104">
        <f>'Budget du projet'!D50</f>
        <v>0</v>
      </c>
      <c r="E46" s="105">
        <v>0</v>
      </c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5"/>
      <c r="C47" s="103" t="s">
        <v>31</v>
      </c>
      <c r="D47" s="104">
        <f>'Budget du projet'!D51</f>
        <v>0</v>
      </c>
      <c r="E47" s="105">
        <v>0</v>
      </c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5"/>
      <c r="C48" s="103" t="s">
        <v>32</v>
      </c>
      <c r="D48" s="104">
        <f>'Budget du projet'!D52</f>
        <v>0</v>
      </c>
      <c r="E48" s="105">
        <v>0</v>
      </c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5"/>
      <c r="C49" s="103" t="s">
        <v>33</v>
      </c>
      <c r="D49" s="104">
        <f>'Budget du projet'!D53</f>
        <v>0</v>
      </c>
      <c r="E49" s="105">
        <v>0</v>
      </c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5"/>
      <c r="C50" s="106" t="s">
        <v>34</v>
      </c>
      <c r="D50" s="107">
        <f>'Budget du projet'!D54</f>
        <v>0</v>
      </c>
      <c r="E50" s="108">
        <v>0</v>
      </c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5"/>
      <c r="C51" s="1"/>
      <c r="D51" s="109"/>
      <c r="E51" s="109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5"/>
      <c r="C52" s="44" t="s">
        <v>40</v>
      </c>
      <c r="D52" s="110">
        <f>'Budget du projet'!D56</f>
        <v>0</v>
      </c>
      <c r="E52" s="110">
        <f>SUM(E10:E11)+SUM(E14:E18)+SUM(E21:E27)+SUM(E30:E34)+SUM(E37:E41)+SUM(E44:E50)</f>
        <v>0</v>
      </c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5"/>
      <c r="C53" s="111"/>
      <c r="D53" s="112"/>
      <c r="E53" s="112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5"/>
      <c r="C54" s="15" t="s">
        <v>41</v>
      </c>
      <c r="D54" s="113"/>
      <c r="E54" s="109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5"/>
      <c r="C55" s="50"/>
      <c r="D55" s="51" t="s">
        <v>51</v>
      </c>
      <c r="E55" s="51" t="s">
        <v>52</v>
      </c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5"/>
      <c r="C56" s="52" t="s">
        <v>12</v>
      </c>
      <c r="D56" s="114"/>
      <c r="E56" s="115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5"/>
      <c r="C57" s="55" t="s">
        <v>42</v>
      </c>
      <c r="D57" s="116">
        <f>'Budget du projet'!D61</f>
        <v>0</v>
      </c>
      <c r="E57" s="58">
        <v>0</v>
      </c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5"/>
      <c r="C58" s="55" t="s">
        <v>43</v>
      </c>
      <c r="D58" s="116">
        <f>'Budget du projet'!D62</f>
        <v>0</v>
      </c>
      <c r="E58" s="58">
        <v>0</v>
      </c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5"/>
      <c r="C59" s="59" t="s">
        <v>44</v>
      </c>
      <c r="D59" s="117">
        <f>'Budget du projet'!D63</f>
        <v>0</v>
      </c>
      <c r="E59" s="61">
        <v>0</v>
      </c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5"/>
      <c r="C60" s="1"/>
      <c r="D60" s="51" t="s">
        <v>51</v>
      </c>
      <c r="E60" s="51" t="s">
        <v>52</v>
      </c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5"/>
      <c r="C61" s="62" t="s">
        <v>16</v>
      </c>
      <c r="D61" s="63"/>
      <c r="E61" s="64"/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5"/>
      <c r="C62" s="68" t="s">
        <v>45</v>
      </c>
      <c r="D62" s="69">
        <f>'Budget du projet'!D66</f>
        <v>0</v>
      </c>
      <c r="E62" s="70">
        <v>0</v>
      </c>
      <c r="F62" s="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5"/>
      <c r="C63" s="6"/>
      <c r="D63" s="51" t="s">
        <v>51</v>
      </c>
      <c r="E63" s="51" t="s">
        <v>52</v>
      </c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5"/>
      <c r="C64" s="71" t="s">
        <v>22</v>
      </c>
      <c r="D64" s="72"/>
      <c r="E64" s="73"/>
      <c r="F64" s="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5"/>
      <c r="C65" s="78" t="s">
        <v>45</v>
      </c>
      <c r="D65" s="79">
        <f>'Budget du projet'!D69</f>
        <v>0</v>
      </c>
      <c r="E65" s="80">
        <v>0</v>
      </c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5"/>
      <c r="C66" s="6"/>
      <c r="D66" s="51" t="s">
        <v>51</v>
      </c>
      <c r="E66" s="51" t="s">
        <v>52</v>
      </c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5"/>
      <c r="C67" s="81" t="s">
        <v>29</v>
      </c>
      <c r="D67" s="82"/>
      <c r="E67" s="83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5"/>
      <c r="C68" s="87" t="s">
        <v>45</v>
      </c>
      <c r="D68" s="88">
        <f>'Budget du projet'!D72</f>
        <v>0</v>
      </c>
      <c r="E68" s="89">
        <v>0</v>
      </c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5"/>
      <c r="C69" s="6"/>
      <c r="D69" s="51" t="s">
        <v>51</v>
      </c>
      <c r="E69" s="51" t="s">
        <v>52</v>
      </c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5"/>
      <c r="C70" s="90" t="s">
        <v>35</v>
      </c>
      <c r="D70" s="118"/>
      <c r="E70" s="119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5"/>
      <c r="C71" s="96" t="s">
        <v>45</v>
      </c>
      <c r="D71" s="120">
        <f>'Budget du projet'!D75</f>
        <v>0</v>
      </c>
      <c r="E71" s="121">
        <v>0</v>
      </c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5"/>
      <c r="C72" s="6"/>
      <c r="D72" s="51" t="s">
        <v>51</v>
      </c>
      <c r="E72" s="51" t="s">
        <v>52</v>
      </c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5"/>
      <c r="C73" s="100" t="s">
        <v>36</v>
      </c>
      <c r="D73" s="101"/>
      <c r="E73" s="102"/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5"/>
      <c r="C74" s="106" t="s">
        <v>45</v>
      </c>
      <c r="D74" s="107">
        <f>'Budget du projet'!D78</f>
        <v>0</v>
      </c>
      <c r="E74" s="108">
        <v>0</v>
      </c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5"/>
      <c r="C75" s="1"/>
      <c r="D75" s="109"/>
      <c r="E75" s="109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5"/>
      <c r="C76" s="44" t="s">
        <v>46</v>
      </c>
      <c r="D76" s="122">
        <f>'Budget du projet'!D80</f>
        <v>0</v>
      </c>
      <c r="E76" s="122">
        <v>0</v>
      </c>
      <c r="F76" s="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5"/>
      <c r="C77" s="13"/>
      <c r="D77" s="110"/>
      <c r="E77" s="110"/>
      <c r="F77" s="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5"/>
      <c r="C78" s="44" t="s">
        <v>47</v>
      </c>
      <c r="D78" s="110"/>
      <c r="E78" s="110">
        <v>0</v>
      </c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5"/>
      <c r="C79" s="13"/>
      <c r="D79" s="110"/>
      <c r="E79" s="110"/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5"/>
      <c r="C80" s="44" t="s">
        <v>48</v>
      </c>
      <c r="D80" s="110">
        <f>'Budget du projet'!D84</f>
        <v>0</v>
      </c>
      <c r="E80" s="110">
        <f>IF(E52&gt;E78,(E52+E76-E78),E76)</f>
        <v>0</v>
      </c>
      <c r="F80" s="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5"/>
      <c r="C81" s="123"/>
      <c r="D81" s="123"/>
      <c r="E81" s="124"/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5"/>
      <c r="C82" s="135" t="s">
        <v>53</v>
      </c>
      <c r="D82" s="133"/>
      <c r="E82" s="133"/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5"/>
      <c r="C83" s="133"/>
      <c r="D83" s="133"/>
      <c r="E83" s="133"/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5"/>
      <c r="C84" s="1"/>
      <c r="D84" s="1"/>
      <c r="E84" s="1"/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5"/>
      <c r="C85" s="137" t="s">
        <v>50</v>
      </c>
      <c r="D85" s="125"/>
      <c r="E85" s="1"/>
      <c r="F85" s="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5"/>
      <c r="C86" s="138"/>
      <c r="D86" s="125"/>
      <c r="E86" s="1"/>
      <c r="F86" s="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47"/>
      <c r="C87" s="139"/>
      <c r="D87" s="126"/>
      <c r="E87" s="127"/>
      <c r="F87" s="4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4">
    <mergeCell ref="C82:E83"/>
    <mergeCell ref="C85:C87"/>
    <mergeCell ref="C2:E2"/>
    <mergeCell ref="C4:E4"/>
  </mergeCells>
  <conditionalFormatting sqref="D37:E41">
    <cfRule type="expression" dxfId="6" priority="1">
      <formula>$D$6="Safe Sport"</formula>
    </cfRule>
  </conditionalFormatting>
  <conditionalFormatting sqref="E14:E18">
    <cfRule type="expression" dxfId="5" priority="2">
      <formula>#REF!="Referee Development"</formula>
    </cfRule>
  </conditionalFormatting>
  <conditionalFormatting sqref="E21:E27">
    <cfRule type="expression" dxfId="4" priority="3">
      <formula>#REF!="Coach Development"</formula>
    </cfRule>
  </conditionalFormatting>
  <conditionalFormatting sqref="E30:E34">
    <cfRule type="expression" dxfId="3" priority="4">
      <formula>#REF!="Safe Sport"</formula>
    </cfRule>
  </conditionalFormatting>
  <conditionalFormatting sqref="E62">
    <cfRule type="expression" dxfId="2" priority="5">
      <formula>#REF!="Referee Development"</formula>
    </cfRule>
  </conditionalFormatting>
  <conditionalFormatting sqref="E65">
    <cfRule type="expression" dxfId="1" priority="6">
      <formula>#REF!="Coach Development"</formula>
    </cfRule>
  </conditionalFormatting>
  <conditionalFormatting sqref="E68 E71">
    <cfRule type="expression" dxfId="0" priority="7">
      <formula>#REF!="Safe Sport"</formula>
    </cfRule>
  </conditionalFormatting>
  <pageMargins left="0.7" right="0.7" top="0.75" bottom="0.75" header="0" footer="0"/>
  <pageSetup scale="63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defaultColWidth="14.453125" defaultRowHeight="15" customHeight="1"/>
  <cols>
    <col min="1" max="14" width="8.81640625" customWidth="1"/>
    <col min="15" max="15" width="9.7265625" customWidth="1"/>
    <col min="16" max="26" width="8.81640625" customWidth="1"/>
  </cols>
  <sheetData>
    <row r="1" spans="1:15" ht="14.5">
      <c r="A1" s="128" t="s">
        <v>54</v>
      </c>
      <c r="D1" s="128" t="s">
        <v>55</v>
      </c>
    </row>
    <row r="2" spans="1:15" ht="14.5">
      <c r="A2" s="128" t="s">
        <v>56</v>
      </c>
      <c r="D2" s="128" t="s">
        <v>57</v>
      </c>
    </row>
    <row r="3" spans="1:15" ht="14.5">
      <c r="A3" s="128" t="s">
        <v>58</v>
      </c>
      <c r="D3" s="128" t="s">
        <v>59</v>
      </c>
    </row>
    <row r="4" spans="1:15" ht="14.5">
      <c r="A4" s="128" t="s">
        <v>60</v>
      </c>
      <c r="D4" s="128" t="s">
        <v>61</v>
      </c>
    </row>
    <row r="5" spans="1:15" ht="14.5">
      <c r="A5" s="128" t="s">
        <v>62</v>
      </c>
      <c r="D5" s="128" t="s">
        <v>63</v>
      </c>
    </row>
    <row r="6" spans="1:15" ht="14.5">
      <c r="A6" s="128" t="s">
        <v>64</v>
      </c>
      <c r="D6" s="128" t="s">
        <v>65</v>
      </c>
      <c r="F6" s="128" t="s">
        <v>1</v>
      </c>
      <c r="J6" s="128" t="s">
        <v>66</v>
      </c>
      <c r="M6" s="128" t="s">
        <v>9</v>
      </c>
      <c r="O6" s="129">
        <v>42248</v>
      </c>
    </row>
    <row r="7" spans="1:15" ht="14.5">
      <c r="A7" s="128" t="s">
        <v>67</v>
      </c>
      <c r="D7" s="128" t="s">
        <v>68</v>
      </c>
      <c r="F7" s="128" t="s">
        <v>69</v>
      </c>
      <c r="J7" s="128" t="s">
        <v>70</v>
      </c>
      <c r="M7" s="128" t="s">
        <v>10</v>
      </c>
      <c r="O7" s="129">
        <v>42613</v>
      </c>
    </row>
    <row r="8" spans="1:15" ht="14.5">
      <c r="A8" s="128" t="s">
        <v>71</v>
      </c>
      <c r="D8" s="128" t="s">
        <v>72</v>
      </c>
      <c r="J8" s="128" t="s">
        <v>73</v>
      </c>
    </row>
    <row r="9" spans="1:15" ht="14.5">
      <c r="A9" s="128" t="s">
        <v>74</v>
      </c>
      <c r="D9" s="128" t="s">
        <v>75</v>
      </c>
      <c r="J9" s="128" t="s">
        <v>76</v>
      </c>
    </row>
    <row r="10" spans="1:15" ht="14.5">
      <c r="A10" s="128" t="s">
        <v>77</v>
      </c>
      <c r="D10" s="128" t="s">
        <v>78</v>
      </c>
      <c r="J10" s="128" t="s">
        <v>79</v>
      </c>
    </row>
    <row r="11" spans="1:15" ht="14.5">
      <c r="A11" s="128" t="s">
        <v>80</v>
      </c>
      <c r="D11" s="128" t="s">
        <v>81</v>
      </c>
      <c r="J11" s="128" t="s">
        <v>82</v>
      </c>
    </row>
    <row r="12" spans="1:15" ht="14.5">
      <c r="A12" s="128" t="s">
        <v>83</v>
      </c>
      <c r="D12" s="128" t="s">
        <v>84</v>
      </c>
      <c r="J12" s="128" t="s">
        <v>85</v>
      </c>
    </row>
    <row r="13" spans="1:15" ht="14.5">
      <c r="A13" s="128" t="s">
        <v>86</v>
      </c>
      <c r="D13" s="128" t="s">
        <v>87</v>
      </c>
      <c r="J13" s="128" t="s">
        <v>88</v>
      </c>
    </row>
    <row r="14" spans="1:15" ht="14.5">
      <c r="D14" s="128" t="s">
        <v>89</v>
      </c>
      <c r="J14" s="128" t="s">
        <v>90</v>
      </c>
    </row>
    <row r="15" spans="1:15" ht="14.5">
      <c r="D15" s="128" t="s">
        <v>91</v>
      </c>
      <c r="J15" s="128" t="s">
        <v>92</v>
      </c>
    </row>
    <row r="16" spans="1:15" ht="14.5">
      <c r="D16" s="128" t="s">
        <v>93</v>
      </c>
    </row>
    <row r="17" spans="4:4" ht="14.5">
      <c r="D17" s="128" t="s">
        <v>94</v>
      </c>
    </row>
    <row r="18" spans="4:4" ht="14.5">
      <c r="D18" s="128" t="s">
        <v>95</v>
      </c>
    </row>
    <row r="19" spans="4:4" ht="14.5">
      <c r="D19" s="128" t="s">
        <v>96</v>
      </c>
    </row>
    <row r="20" spans="4:4" ht="14.5">
      <c r="D20" s="128" t="s">
        <v>97</v>
      </c>
    </row>
    <row r="21" spans="4:4" ht="15.75" customHeight="1">
      <c r="D21" s="128" t="s">
        <v>98</v>
      </c>
    </row>
    <row r="22" spans="4:4" ht="15.75" customHeight="1">
      <c r="D22" s="128" t="s">
        <v>99</v>
      </c>
    </row>
    <row r="23" spans="4:4" ht="15.75" customHeight="1">
      <c r="D23" s="128" t="s">
        <v>100</v>
      </c>
    </row>
    <row r="24" spans="4:4" ht="15.75" customHeight="1">
      <c r="D24" s="128" t="s">
        <v>101</v>
      </c>
    </row>
    <row r="25" spans="4:4" ht="15.75" customHeight="1">
      <c r="D25" s="128" t="s">
        <v>102</v>
      </c>
    </row>
    <row r="26" spans="4:4" ht="15.75" customHeight="1">
      <c r="D26" s="128" t="s">
        <v>103</v>
      </c>
    </row>
    <row r="27" spans="4:4" ht="15.75" customHeight="1"/>
    <row r="28" spans="4:4" ht="15.75" customHeight="1"/>
    <row r="29" spans="4:4" ht="15.75" customHeight="1"/>
    <row r="30" spans="4:4" ht="15.75" customHeight="1"/>
    <row r="31" spans="4:4" ht="15.75" customHeight="1"/>
    <row r="32" spans="4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Budget du projet</vt:lpstr>
      <vt:lpstr>Budget final</vt:lpstr>
      <vt:lpstr>Data</vt:lpstr>
      <vt:lpstr>categories</vt:lpstr>
      <vt:lpstr>Cities</vt:lpstr>
      <vt:lpstr>funding</vt:lpstr>
      <vt:lpstr>outsidefunding</vt:lpstr>
      <vt:lpstr>projecttype</vt:lpstr>
      <vt:lpstr>provinces</vt:lpstr>
      <vt:lpstr>venture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Birenbaum</dc:creator>
  <cp:lastModifiedBy>Rebekka Steenkamer</cp:lastModifiedBy>
  <dcterms:created xsi:type="dcterms:W3CDTF">2015-08-20T18:32:08Z</dcterms:created>
  <dcterms:modified xsi:type="dcterms:W3CDTF">2022-03-21T21:03:04Z</dcterms:modified>
</cp:coreProperties>
</file>